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la Mierzejewska\Desktop\Dane Preludium\"/>
    </mc:Choice>
  </mc:AlternateContent>
  <xr:revisionPtr revIDLastSave="0" documentId="13_ncr:1_{E24948CC-B90E-4672-9519-B1300B271E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CPA-HMs-PGPs" sheetId="5" r:id="rId1"/>
    <sheet name="SI calculation 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D3" i="2"/>
  <c r="D4" i="2"/>
  <c r="D5" i="2"/>
  <c r="D6" i="2"/>
  <c r="D7" i="2"/>
  <c r="D8" i="2"/>
</calcChain>
</file>

<file path=xl/sharedStrings.xml><?xml version="1.0" encoding="utf-8"?>
<sst xmlns="http://schemas.openxmlformats.org/spreadsheetml/2006/main" count="343" uniqueCount="98">
  <si>
    <t xml:space="preserve">Nr </t>
  </si>
  <si>
    <t xml:space="preserve">0.1 mM </t>
  </si>
  <si>
    <t>1.0 mM</t>
  </si>
  <si>
    <t xml:space="preserve">Heavy metals tolerance </t>
  </si>
  <si>
    <t xml:space="preserve">Cd </t>
  </si>
  <si>
    <t xml:space="preserve">Ni </t>
  </si>
  <si>
    <t xml:space="preserve">Zn </t>
  </si>
  <si>
    <t xml:space="preserve">Cu </t>
  </si>
  <si>
    <t xml:space="preserve">1 mM </t>
  </si>
  <si>
    <t xml:space="preserve">0.6 mM </t>
  </si>
  <si>
    <t xml:space="preserve">0.4 mM </t>
  </si>
  <si>
    <t>+</t>
  </si>
  <si>
    <t xml:space="preserve">Acetoin </t>
  </si>
  <si>
    <t>ACC</t>
  </si>
  <si>
    <t>+++</t>
  </si>
  <si>
    <t>++</t>
  </si>
  <si>
    <t>Pseudomonas monteilii (T); CIP 104883; AF064458</t>
  </si>
  <si>
    <t>Bacteria</t>
  </si>
  <si>
    <t>Proteobacteria</t>
  </si>
  <si>
    <t>Gammaproteobacteria</t>
  </si>
  <si>
    <t>Pseudomonadales</t>
  </si>
  <si>
    <t>Pseudomonadaceae</t>
  </si>
  <si>
    <t>Pseudomonas</t>
  </si>
  <si>
    <t>Pseudomonas sp. 35L; AB003628</t>
  </si>
  <si>
    <t xml:space="preserve">agricultural soil (2,3 years MCPA application) </t>
  </si>
  <si>
    <t>slow growing</t>
  </si>
  <si>
    <t xml:space="preserve">MCPA as sole souce of carbon </t>
  </si>
  <si>
    <t>1mM</t>
  </si>
  <si>
    <t>MCPA tolerance  (in 284 medium+Cmix)</t>
  </si>
  <si>
    <t>Acinetobacter calcoaceticus; DSM 1139; X81657</t>
  </si>
  <si>
    <t>Moraxellaceae</t>
  </si>
  <si>
    <t>Acinetobacter</t>
  </si>
  <si>
    <t xml:space="preserve">agricultural soil (this year MCPA application) </t>
  </si>
  <si>
    <t>Acinetobacter guillouiae (T); DSM 590; X81659</t>
  </si>
  <si>
    <t xml:space="preserve">drainage ditch </t>
  </si>
  <si>
    <t xml:space="preserve">sediment Pilica </t>
  </si>
  <si>
    <t>Acinetobacter johnsonii; Ben 56; X95303</t>
  </si>
  <si>
    <t>Acinetobacter johnsonii; DSM 6963; X81663</t>
  </si>
  <si>
    <t>Acinetobacter sp. L; DQ189256</t>
  </si>
  <si>
    <t xml:space="preserve">soil Pilica </t>
  </si>
  <si>
    <t>Leclercia adecarboxylata; GRM-9; KJ633046</t>
  </si>
  <si>
    <t>Enterobacterales</t>
  </si>
  <si>
    <t>Enterobacteriaceae</t>
  </si>
  <si>
    <t>Enterobacter</t>
  </si>
  <si>
    <t>Paenarthrobacter nicotinovorans (T); DSM 420; X80743</t>
  </si>
  <si>
    <t>Actinobacteria</t>
  </si>
  <si>
    <t>Micrococcales</t>
  </si>
  <si>
    <t>Micrococcaceae</t>
  </si>
  <si>
    <t>Paenarthrobacter</t>
  </si>
  <si>
    <t>Erwiniaceae</t>
  </si>
  <si>
    <t>Pantoea</t>
  </si>
  <si>
    <t>Pantoea agglomerans; A20; AF130887</t>
  </si>
  <si>
    <t>Pseudomonas chlororaphis (T); DSM 50083T (type strain); Z76673</t>
  </si>
  <si>
    <t>Pseudomonas sp. LAB-21; AB051698</t>
  </si>
  <si>
    <t xml:space="preserve">SPECIES </t>
  </si>
  <si>
    <t>domain</t>
  </si>
  <si>
    <t>phylum</t>
  </si>
  <si>
    <t>class</t>
  </si>
  <si>
    <t>order</t>
  </si>
  <si>
    <t>family</t>
  </si>
  <si>
    <t>genus</t>
  </si>
  <si>
    <t xml:space="preserve">source </t>
  </si>
  <si>
    <t xml:space="preserve">endophyte/zucchini leaves/MCPA soil </t>
  </si>
  <si>
    <t>endophyte/zucchini roots/MCPA+SA soil</t>
  </si>
  <si>
    <t>siderophores</t>
  </si>
  <si>
    <t xml:space="preserve">organic acids production </t>
  </si>
  <si>
    <t>FeCl3</t>
  </si>
  <si>
    <t>0uM</t>
  </si>
  <si>
    <t xml:space="preserve">0,25uM </t>
  </si>
  <si>
    <t>+(slow growing)</t>
  </si>
  <si>
    <t>?</t>
  </si>
  <si>
    <t>0,1 mM</t>
  </si>
  <si>
    <t>2 mM</t>
  </si>
  <si>
    <t xml:space="preserve">colony diameter </t>
  </si>
  <si>
    <t xml:space="preserve">colony+halozone </t>
  </si>
  <si>
    <t>SI</t>
  </si>
  <si>
    <t>+ (1.40)</t>
  </si>
  <si>
    <t>+ (1.22)</t>
  </si>
  <si>
    <t>+ (1.43)</t>
  </si>
  <si>
    <t>+ (1.16)</t>
  </si>
  <si>
    <t>+ (1.50)</t>
  </si>
  <si>
    <t>P-solubilization (SI)</t>
  </si>
  <si>
    <t xml:space="preserve">P-solubilization </t>
  </si>
  <si>
    <t xml:space="preserve">phytate-solubilization </t>
  </si>
  <si>
    <t>+ (1.13)</t>
  </si>
  <si>
    <t>+ (1.49)</t>
  </si>
  <si>
    <t>+ (2.10)</t>
  </si>
  <si>
    <t>+ (1.09)</t>
  </si>
  <si>
    <t>+ (1.42)</t>
  </si>
  <si>
    <t>+ (2.80)</t>
  </si>
  <si>
    <t xml:space="preserve">+ (1.19) </t>
  </si>
  <si>
    <t>+ (1.56)</t>
  </si>
  <si>
    <t xml:space="preserve">płytka </t>
  </si>
  <si>
    <t xml:space="preserve">liquid culture </t>
  </si>
  <si>
    <t>0.6 mM</t>
  </si>
  <si>
    <t>0.8</t>
  </si>
  <si>
    <t xml:space="preserve">phytate solubilization </t>
  </si>
  <si>
    <t>WGS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</si>
</sst>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quotePrefix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49" fontId="0" fillId="0" borderId="0" xfId="0" applyNumberFormat="1"/>
    <xf numFmtId="0" fontId="4" fillId="0" borderId="0" xfId="0" applyFont="1"/>
    <xf numFmtId="2" fontId="0" fillId="0" borderId="0" xfId="0" applyNumberFormat="1"/>
    <xf numFmtId="49" fontId="1" fillId="0" borderId="0" xfId="0" applyNumberFormat="1" applyFont="1"/>
    <xf numFmtId="16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B3FF-22A0-4B97-8433-D50CC44344DB}">
  <dimension ref="A1:AG18"/>
  <sheetViews>
    <sheetView tabSelected="1" zoomScale="70" zoomScaleNormal="70" workbookViewId="0">
      <selection activeCell="B7" sqref="B7"/>
    </sheetView>
  </sheetViews>
  <sheetFormatPr defaultRowHeight="14.5" x14ac:dyDescent="0.35"/>
  <cols>
    <col min="9" max="9" width="38.7265625" bestFit="1" customWidth="1"/>
  </cols>
  <sheetData>
    <row r="1" spans="1:33" ht="44" customHeight="1" x14ac:dyDescent="0.35">
      <c r="A1" t="s">
        <v>0</v>
      </c>
      <c r="B1" t="s">
        <v>54</v>
      </c>
      <c r="C1" t="s">
        <v>55</v>
      </c>
      <c r="D1" t="s">
        <v>56</v>
      </c>
      <c r="E1" t="s">
        <v>57</v>
      </c>
      <c r="F1" t="s">
        <v>58</v>
      </c>
      <c r="G1" t="s">
        <v>59</v>
      </c>
      <c r="H1" t="s">
        <v>60</v>
      </c>
      <c r="I1" t="s">
        <v>61</v>
      </c>
      <c r="K1" s="4" t="s">
        <v>28</v>
      </c>
      <c r="M1" s="4" t="s">
        <v>26</v>
      </c>
      <c r="N1" s="1" t="s">
        <v>92</v>
      </c>
      <c r="O1" s="4" t="s">
        <v>93</v>
      </c>
      <c r="P1" t="s">
        <v>3</v>
      </c>
      <c r="X1" t="s">
        <v>12</v>
      </c>
      <c r="Y1" t="s">
        <v>13</v>
      </c>
      <c r="Z1" t="s">
        <v>64</v>
      </c>
      <c r="AB1" t="s">
        <v>65</v>
      </c>
      <c r="AC1" t="s">
        <v>81</v>
      </c>
      <c r="AD1" t="s">
        <v>96</v>
      </c>
      <c r="AE1" t="s">
        <v>97</v>
      </c>
      <c r="AG1" s="3"/>
    </row>
    <row r="2" spans="1:33" x14ac:dyDescent="0.35">
      <c r="N2" s="1"/>
      <c r="P2" t="s">
        <v>4</v>
      </c>
      <c r="S2" t="s">
        <v>5</v>
      </c>
      <c r="T2" t="s">
        <v>6</v>
      </c>
      <c r="W2" t="s">
        <v>7</v>
      </c>
      <c r="Z2" t="s">
        <v>66</v>
      </c>
      <c r="AC2" s="6"/>
      <c r="AD2" s="6"/>
      <c r="AG2" s="3"/>
    </row>
    <row r="3" spans="1:33" x14ac:dyDescent="0.35">
      <c r="K3" t="s">
        <v>1</v>
      </c>
      <c r="L3" t="s">
        <v>2</v>
      </c>
      <c r="M3" t="s">
        <v>71</v>
      </c>
      <c r="N3" s="1" t="s">
        <v>27</v>
      </c>
      <c r="O3" t="s">
        <v>72</v>
      </c>
      <c r="P3" t="s">
        <v>94</v>
      </c>
      <c r="Q3" t="s">
        <v>95</v>
      </c>
      <c r="R3" s="10">
        <v>45078</v>
      </c>
      <c r="S3" t="s">
        <v>8</v>
      </c>
      <c r="T3" t="s">
        <v>9</v>
      </c>
      <c r="U3">
        <v>1</v>
      </c>
      <c r="V3">
        <v>2</v>
      </c>
      <c r="W3" t="s">
        <v>10</v>
      </c>
      <c r="Z3" t="s">
        <v>67</v>
      </c>
      <c r="AA3" t="s">
        <v>68</v>
      </c>
      <c r="AC3" s="6"/>
      <c r="AD3" s="6"/>
      <c r="AG3" s="3"/>
    </row>
    <row r="4" spans="1:33" x14ac:dyDescent="0.35">
      <c r="A4">
        <v>13</v>
      </c>
      <c r="B4" t="s">
        <v>23</v>
      </c>
      <c r="C4" t="s">
        <v>17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 t="s">
        <v>24</v>
      </c>
      <c r="K4" t="s">
        <v>11</v>
      </c>
      <c r="L4" t="s">
        <v>11</v>
      </c>
      <c r="M4" t="s">
        <v>11</v>
      </c>
      <c r="N4" s="1"/>
      <c r="O4" t="s">
        <v>11</v>
      </c>
      <c r="T4" t="s">
        <v>11</v>
      </c>
      <c r="U4" t="s">
        <v>11</v>
      </c>
      <c r="AA4" s="2" t="s">
        <v>15</v>
      </c>
      <c r="AC4" s="6"/>
      <c r="AD4" s="6" t="s">
        <v>85</v>
      </c>
      <c r="AG4" s="3"/>
    </row>
    <row r="5" spans="1:33" x14ac:dyDescent="0.35">
      <c r="A5">
        <v>11</v>
      </c>
      <c r="B5" t="s">
        <v>53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24</v>
      </c>
      <c r="K5" t="s">
        <v>11</v>
      </c>
      <c r="L5" s="2" t="s">
        <v>11</v>
      </c>
      <c r="M5" t="s">
        <v>11</v>
      </c>
      <c r="N5" s="1"/>
      <c r="O5" t="s">
        <v>11</v>
      </c>
      <c r="AA5" s="2" t="s">
        <v>15</v>
      </c>
      <c r="AC5" s="6" t="s">
        <v>76</v>
      </c>
      <c r="AD5" s="6"/>
      <c r="AG5" s="3"/>
    </row>
    <row r="6" spans="1:33" x14ac:dyDescent="0.35">
      <c r="A6">
        <v>21</v>
      </c>
      <c r="B6" t="s">
        <v>52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24</v>
      </c>
      <c r="K6" t="s">
        <v>11</v>
      </c>
      <c r="L6" t="s">
        <v>11</v>
      </c>
      <c r="M6" t="s">
        <v>11</v>
      </c>
      <c r="N6" s="1"/>
      <c r="O6" t="s">
        <v>11</v>
      </c>
      <c r="P6" s="7" t="s">
        <v>11</v>
      </c>
      <c r="Q6" t="s">
        <v>11</v>
      </c>
      <c r="R6" t="s">
        <v>11</v>
      </c>
      <c r="S6" t="s">
        <v>11</v>
      </c>
      <c r="T6" t="s">
        <v>11</v>
      </c>
      <c r="U6" t="s">
        <v>11</v>
      </c>
      <c r="V6" t="s">
        <v>11</v>
      </c>
      <c r="Z6" s="2" t="s">
        <v>15</v>
      </c>
      <c r="AA6" s="2" t="s">
        <v>15</v>
      </c>
      <c r="AB6" s="2" t="s">
        <v>15</v>
      </c>
      <c r="AC6" s="6" t="s">
        <v>78</v>
      </c>
      <c r="AD6" s="6" t="s">
        <v>84</v>
      </c>
      <c r="AG6" s="3"/>
    </row>
    <row r="7" spans="1:33" x14ac:dyDescent="0.35">
      <c r="A7">
        <v>10</v>
      </c>
      <c r="B7" t="s">
        <v>29</v>
      </c>
      <c r="C7" t="s">
        <v>17</v>
      </c>
      <c r="D7" t="s">
        <v>18</v>
      </c>
      <c r="E7" t="s">
        <v>19</v>
      </c>
      <c r="F7" t="s">
        <v>20</v>
      </c>
      <c r="G7" t="s">
        <v>30</v>
      </c>
      <c r="H7" t="s">
        <v>31</v>
      </c>
      <c r="I7" t="s">
        <v>32</v>
      </c>
      <c r="K7" t="s">
        <v>11</v>
      </c>
      <c r="L7" t="s">
        <v>11</v>
      </c>
      <c r="M7" t="s">
        <v>11</v>
      </c>
      <c r="N7" s="1" t="s">
        <v>11</v>
      </c>
      <c r="O7" t="s">
        <v>11</v>
      </c>
      <c r="P7" s="7" t="s">
        <v>11</v>
      </c>
      <c r="Q7" t="s">
        <v>11</v>
      </c>
      <c r="S7" t="s">
        <v>11</v>
      </c>
      <c r="AA7" s="2" t="s">
        <v>15</v>
      </c>
      <c r="AB7" s="2" t="s">
        <v>15</v>
      </c>
      <c r="AC7" s="6" t="s">
        <v>77</v>
      </c>
      <c r="AD7" s="6" t="s">
        <v>86</v>
      </c>
      <c r="AG7" s="3"/>
    </row>
    <row r="8" spans="1:33" x14ac:dyDescent="0.35">
      <c r="A8">
        <v>9</v>
      </c>
      <c r="B8" t="s">
        <v>33</v>
      </c>
      <c r="C8" t="s">
        <v>17</v>
      </c>
      <c r="D8" t="s">
        <v>18</v>
      </c>
      <c r="E8" t="s">
        <v>19</v>
      </c>
      <c r="F8" t="s">
        <v>20</v>
      </c>
      <c r="G8" t="s">
        <v>30</v>
      </c>
      <c r="H8" t="s">
        <v>31</v>
      </c>
      <c r="I8" t="s">
        <v>34</v>
      </c>
      <c r="K8" t="s">
        <v>11</v>
      </c>
      <c r="L8" t="s">
        <v>25</v>
      </c>
      <c r="M8" t="s">
        <v>11</v>
      </c>
      <c r="N8" s="1"/>
      <c r="P8" s="7" t="s">
        <v>11</v>
      </c>
      <c r="Q8" t="s">
        <v>11</v>
      </c>
      <c r="R8" t="s">
        <v>11</v>
      </c>
      <c r="S8" t="s">
        <v>11</v>
      </c>
      <c r="T8" t="s">
        <v>11</v>
      </c>
      <c r="U8" t="s">
        <v>11</v>
      </c>
      <c r="V8" t="s">
        <v>11</v>
      </c>
      <c r="Y8" t="s">
        <v>11</v>
      </c>
      <c r="AA8" s="2" t="s">
        <v>15</v>
      </c>
      <c r="AB8" t="s">
        <v>11</v>
      </c>
      <c r="AC8" s="6"/>
      <c r="AD8" s="6" t="s">
        <v>80</v>
      </c>
      <c r="AG8" s="3"/>
    </row>
    <row r="9" spans="1:33" x14ac:dyDescent="0.35">
      <c r="A9">
        <v>19</v>
      </c>
      <c r="B9" t="s">
        <v>40</v>
      </c>
      <c r="C9" t="s">
        <v>17</v>
      </c>
      <c r="D9" t="s">
        <v>18</v>
      </c>
      <c r="E9" t="s">
        <v>19</v>
      </c>
      <c r="F9" t="s">
        <v>41</v>
      </c>
      <c r="G9" t="s">
        <v>42</v>
      </c>
      <c r="H9" t="s">
        <v>43</v>
      </c>
      <c r="I9" t="s">
        <v>34</v>
      </c>
      <c r="K9" t="s">
        <v>11</v>
      </c>
      <c r="L9" t="s">
        <v>11</v>
      </c>
      <c r="M9" t="s">
        <v>11</v>
      </c>
      <c r="N9" s="9" t="s">
        <v>69</v>
      </c>
      <c r="P9" s="7" t="s">
        <v>11</v>
      </c>
      <c r="Q9" t="s">
        <v>11</v>
      </c>
      <c r="R9" t="s">
        <v>11</v>
      </c>
      <c r="S9" t="s">
        <v>11</v>
      </c>
      <c r="T9" t="s">
        <v>11</v>
      </c>
      <c r="U9" t="s">
        <v>11</v>
      </c>
      <c r="V9" t="s">
        <v>11</v>
      </c>
      <c r="X9" s="2" t="s">
        <v>14</v>
      </c>
      <c r="Y9" t="s">
        <v>11</v>
      </c>
      <c r="AA9" s="2" t="s">
        <v>15</v>
      </c>
      <c r="AB9" s="2" t="s">
        <v>11</v>
      </c>
      <c r="AC9" s="6" t="s">
        <v>79</v>
      </c>
      <c r="AD9" s="6" t="s">
        <v>87</v>
      </c>
      <c r="AG9" s="3"/>
    </row>
    <row r="10" spans="1:33" x14ac:dyDescent="0.35">
      <c r="A10">
        <v>27</v>
      </c>
      <c r="B10" t="s">
        <v>51</v>
      </c>
      <c r="C10" t="s">
        <v>17</v>
      </c>
      <c r="D10" t="s">
        <v>18</v>
      </c>
      <c r="E10" t="s">
        <v>19</v>
      </c>
      <c r="F10" t="s">
        <v>41</v>
      </c>
      <c r="G10" t="s">
        <v>49</v>
      </c>
      <c r="H10" t="s">
        <v>50</v>
      </c>
      <c r="I10" t="s">
        <v>34</v>
      </c>
      <c r="K10" t="s">
        <v>11</v>
      </c>
      <c r="L10" t="s">
        <v>11</v>
      </c>
      <c r="M10" t="s">
        <v>11</v>
      </c>
      <c r="N10" s="1" t="s">
        <v>11</v>
      </c>
      <c r="O10" t="s">
        <v>11</v>
      </c>
      <c r="P10" s="7" t="s">
        <v>11</v>
      </c>
      <c r="Q10" t="s">
        <v>11</v>
      </c>
      <c r="R10" t="s">
        <v>11</v>
      </c>
      <c r="S10" t="s">
        <v>11</v>
      </c>
      <c r="T10" t="s">
        <v>11</v>
      </c>
      <c r="U10" t="s">
        <v>11</v>
      </c>
      <c r="V10" t="s">
        <v>11</v>
      </c>
      <c r="W10" s="1" t="s">
        <v>11</v>
      </c>
      <c r="X10" t="s">
        <v>11</v>
      </c>
      <c r="Y10" s="2" t="s">
        <v>15</v>
      </c>
      <c r="Z10" s="2" t="s">
        <v>15</v>
      </c>
      <c r="AB10" s="2" t="s">
        <v>15</v>
      </c>
      <c r="AC10" s="6"/>
      <c r="AD10" s="6"/>
      <c r="AG10" s="3"/>
    </row>
    <row r="11" spans="1:33" x14ac:dyDescent="0.35">
      <c r="A11">
        <v>5</v>
      </c>
      <c r="B11" t="s">
        <v>36</v>
      </c>
      <c r="C11" t="s">
        <v>17</v>
      </c>
      <c r="D11" t="s">
        <v>18</v>
      </c>
      <c r="E11" t="s">
        <v>19</v>
      </c>
      <c r="F11" t="s">
        <v>20</v>
      </c>
      <c r="G11" t="s">
        <v>30</v>
      </c>
      <c r="H11" t="s">
        <v>31</v>
      </c>
      <c r="I11" t="s">
        <v>35</v>
      </c>
      <c r="K11" t="s">
        <v>11</v>
      </c>
      <c r="L11" t="s">
        <v>11</v>
      </c>
      <c r="M11" t="s">
        <v>11</v>
      </c>
      <c r="N11" s="9" t="s">
        <v>69</v>
      </c>
      <c r="O11" t="s">
        <v>11</v>
      </c>
      <c r="P11" s="7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s="1"/>
      <c r="AC11" s="6"/>
      <c r="AD11" s="6"/>
      <c r="AG11" s="3"/>
    </row>
    <row r="12" spans="1:33" x14ac:dyDescent="0.35">
      <c r="A12" s="3">
        <v>1</v>
      </c>
      <c r="B12" t="s">
        <v>33</v>
      </c>
      <c r="C12" t="s">
        <v>17</v>
      </c>
      <c r="D12" t="s">
        <v>18</v>
      </c>
      <c r="E12" t="s">
        <v>19</v>
      </c>
      <c r="F12" t="s">
        <v>20</v>
      </c>
      <c r="G12" t="s">
        <v>30</v>
      </c>
      <c r="H12" t="s">
        <v>31</v>
      </c>
      <c r="I12" t="s">
        <v>35</v>
      </c>
      <c r="K12" t="s">
        <v>11</v>
      </c>
      <c r="M12" t="s">
        <v>11</v>
      </c>
      <c r="N12" s="9" t="s">
        <v>69</v>
      </c>
      <c r="P12" s="1"/>
      <c r="W12" s="1"/>
      <c r="Y12" t="s">
        <v>11</v>
      </c>
      <c r="AC12" s="6"/>
      <c r="AD12" s="6"/>
      <c r="AG12" s="3"/>
    </row>
    <row r="13" spans="1:33" x14ac:dyDescent="0.35">
      <c r="A13" s="3">
        <v>6</v>
      </c>
      <c r="B13" t="s">
        <v>38</v>
      </c>
      <c r="C13" t="s">
        <v>17</v>
      </c>
      <c r="D13" t="s">
        <v>18</v>
      </c>
      <c r="E13" t="s">
        <v>19</v>
      </c>
      <c r="F13" t="s">
        <v>20</v>
      </c>
      <c r="G13" t="s">
        <v>30</v>
      </c>
      <c r="H13" t="s">
        <v>31</v>
      </c>
      <c r="I13" t="s">
        <v>39</v>
      </c>
      <c r="K13" t="s">
        <v>11</v>
      </c>
      <c r="M13" t="s">
        <v>11</v>
      </c>
      <c r="N13" s="1"/>
      <c r="P13" s="7" t="s">
        <v>11</v>
      </c>
      <c r="Q13" t="s">
        <v>11</v>
      </c>
      <c r="R13" t="s">
        <v>11</v>
      </c>
      <c r="S13" t="s">
        <v>11</v>
      </c>
      <c r="T13" t="s">
        <v>11</v>
      </c>
      <c r="U13" s="1" t="s">
        <v>11</v>
      </c>
      <c r="V13" s="1" t="s">
        <v>11</v>
      </c>
      <c r="W13" s="7" t="s">
        <v>11</v>
      </c>
      <c r="AC13" s="6"/>
      <c r="AD13" s="6"/>
      <c r="AG13" s="3"/>
    </row>
    <row r="14" spans="1:33" x14ac:dyDescent="0.35">
      <c r="A14">
        <v>20</v>
      </c>
      <c r="B14" t="s">
        <v>16</v>
      </c>
      <c r="C14" t="s">
        <v>17</v>
      </c>
      <c r="D14" t="s">
        <v>18</v>
      </c>
      <c r="E14" t="s">
        <v>19</v>
      </c>
      <c r="F14" t="s">
        <v>20</v>
      </c>
      <c r="G14" t="s">
        <v>21</v>
      </c>
      <c r="H14" t="s">
        <v>22</v>
      </c>
      <c r="I14" t="s">
        <v>63</v>
      </c>
      <c r="K14" t="s">
        <v>11</v>
      </c>
      <c r="L14" t="s">
        <v>11</v>
      </c>
      <c r="M14" t="s">
        <v>11</v>
      </c>
      <c r="N14" s="1" t="s">
        <v>11</v>
      </c>
      <c r="O14" t="s">
        <v>11</v>
      </c>
      <c r="P14" s="7" t="s">
        <v>11</v>
      </c>
      <c r="Q14" t="s">
        <v>11</v>
      </c>
      <c r="R14" t="s">
        <v>11</v>
      </c>
      <c r="S14" t="s">
        <v>11</v>
      </c>
      <c r="T14" t="s">
        <v>11</v>
      </c>
      <c r="U14" t="s">
        <v>11</v>
      </c>
      <c r="V14" t="s">
        <v>11</v>
      </c>
      <c r="W14" s="7" t="s">
        <v>11</v>
      </c>
      <c r="Z14" s="2" t="s">
        <v>15</v>
      </c>
      <c r="AA14" s="2" t="s">
        <v>15</v>
      </c>
      <c r="AB14" s="2" t="s">
        <v>15</v>
      </c>
      <c r="AC14" s="6" t="s">
        <v>80</v>
      </c>
      <c r="AD14" s="6" t="s">
        <v>88</v>
      </c>
      <c r="AE14" t="s">
        <v>11</v>
      </c>
      <c r="AG14" s="3"/>
    </row>
    <row r="15" spans="1:33" x14ac:dyDescent="0.35">
      <c r="A15" s="1">
        <v>14</v>
      </c>
      <c r="B15" s="1" t="s">
        <v>16</v>
      </c>
      <c r="C15" t="s">
        <v>17</v>
      </c>
      <c r="D15" t="s">
        <v>18</v>
      </c>
      <c r="E15" t="s">
        <v>19</v>
      </c>
      <c r="F15" t="s">
        <v>20</v>
      </c>
      <c r="G15" t="s">
        <v>21</v>
      </c>
      <c r="H15" t="s">
        <v>22</v>
      </c>
      <c r="I15" t="s">
        <v>63</v>
      </c>
      <c r="K15" t="s">
        <v>11</v>
      </c>
      <c r="L15" t="s">
        <v>11</v>
      </c>
      <c r="M15" t="s">
        <v>11</v>
      </c>
      <c r="N15" s="1" t="s">
        <v>11</v>
      </c>
      <c r="P15" s="1" t="s">
        <v>11</v>
      </c>
      <c r="W15" s="1" t="s">
        <v>11</v>
      </c>
      <c r="Z15" s="2" t="s">
        <v>15</v>
      </c>
      <c r="AA15" s="2" t="s">
        <v>15</v>
      </c>
      <c r="AC15" s="6"/>
      <c r="AD15" s="6" t="s">
        <v>91</v>
      </c>
      <c r="AG15" s="3"/>
    </row>
    <row r="16" spans="1:33" x14ac:dyDescent="0.35">
      <c r="A16">
        <v>16</v>
      </c>
      <c r="B16" t="s">
        <v>16</v>
      </c>
      <c r="C16" t="s">
        <v>17</v>
      </c>
      <c r="D16" t="s">
        <v>18</v>
      </c>
      <c r="E16" t="s">
        <v>19</v>
      </c>
      <c r="F16" t="s">
        <v>20</v>
      </c>
      <c r="G16" t="s">
        <v>21</v>
      </c>
      <c r="H16" t="s">
        <v>22</v>
      </c>
      <c r="I16" t="s">
        <v>62</v>
      </c>
      <c r="K16" t="s">
        <v>11</v>
      </c>
      <c r="M16" t="s">
        <v>11</v>
      </c>
      <c r="N16" s="1"/>
      <c r="P16" s="1"/>
      <c r="W16" s="1"/>
      <c r="X16" s="2" t="s">
        <v>15</v>
      </c>
      <c r="Y16" t="s">
        <v>11</v>
      </c>
      <c r="Z16" s="2" t="s">
        <v>15</v>
      </c>
      <c r="AA16" s="2" t="s">
        <v>15</v>
      </c>
      <c r="AB16" t="s">
        <v>11</v>
      </c>
      <c r="AC16" s="6" t="s">
        <v>76</v>
      </c>
      <c r="AD16" s="6" t="s">
        <v>89</v>
      </c>
      <c r="AG16" s="3"/>
    </row>
    <row r="17" spans="1:33" x14ac:dyDescent="0.35">
      <c r="A17">
        <v>22</v>
      </c>
      <c r="B17" t="s">
        <v>44</v>
      </c>
      <c r="C17" t="s">
        <v>17</v>
      </c>
      <c r="D17" t="s">
        <v>45</v>
      </c>
      <c r="E17" t="s">
        <v>45</v>
      </c>
      <c r="F17" t="s">
        <v>46</v>
      </c>
      <c r="G17" t="s">
        <v>47</v>
      </c>
      <c r="H17" t="s">
        <v>48</v>
      </c>
      <c r="I17" t="s">
        <v>62</v>
      </c>
      <c r="K17" t="s">
        <v>11</v>
      </c>
      <c r="L17" t="s">
        <v>25</v>
      </c>
      <c r="M17" t="s">
        <v>11</v>
      </c>
      <c r="N17" s="9" t="s">
        <v>69</v>
      </c>
      <c r="O17" t="s">
        <v>11</v>
      </c>
      <c r="P17" s="7" t="s">
        <v>11</v>
      </c>
      <c r="Q17" t="s">
        <v>11</v>
      </c>
      <c r="R17" t="s">
        <v>11</v>
      </c>
      <c r="S17" t="s">
        <v>11</v>
      </c>
      <c r="T17" t="s">
        <v>11</v>
      </c>
      <c r="U17" t="s">
        <v>11</v>
      </c>
      <c r="V17" t="s">
        <v>11</v>
      </c>
      <c r="W17" s="1"/>
      <c r="Y17" s="2" t="s">
        <v>15</v>
      </c>
      <c r="Z17" s="2" t="s">
        <v>15</v>
      </c>
      <c r="AA17" s="2" t="s">
        <v>15</v>
      </c>
      <c r="AB17" s="2" t="s">
        <v>15</v>
      </c>
      <c r="AC17" s="6"/>
      <c r="AD17" s="6" t="s">
        <v>90</v>
      </c>
      <c r="AE17" t="s">
        <v>11</v>
      </c>
      <c r="AG17" s="3"/>
    </row>
    <row r="18" spans="1:33" x14ac:dyDescent="0.35">
      <c r="A18" s="3">
        <v>7</v>
      </c>
      <c r="B18" s="5" t="s">
        <v>37</v>
      </c>
      <c r="C18" s="5" t="s">
        <v>17</v>
      </c>
      <c r="D18" s="5" t="s">
        <v>18</v>
      </c>
      <c r="E18" s="5" t="s">
        <v>19</v>
      </c>
      <c r="F18" s="5" t="s">
        <v>20</v>
      </c>
      <c r="G18" s="5" t="s">
        <v>30</v>
      </c>
      <c r="H18" s="5" t="s">
        <v>31</v>
      </c>
      <c r="I18" s="5" t="s">
        <v>62</v>
      </c>
      <c r="K18" t="s">
        <v>11</v>
      </c>
      <c r="L18" s="5" t="s">
        <v>70</v>
      </c>
      <c r="N18" s="9" t="s">
        <v>69</v>
      </c>
      <c r="P18" s="1"/>
      <c r="Q18" t="s">
        <v>11</v>
      </c>
      <c r="T18" t="s">
        <v>11</v>
      </c>
      <c r="U18" t="s">
        <v>11</v>
      </c>
      <c r="W18" s="1"/>
      <c r="Y18" t="s">
        <v>11</v>
      </c>
      <c r="Z18" t="s">
        <v>11</v>
      </c>
      <c r="AB18" t="s">
        <v>11</v>
      </c>
      <c r="AC18" s="6"/>
      <c r="AD18" s="6"/>
      <c r="AG1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00D9-BAAE-414C-91BA-48164D4FA22F}">
  <dimension ref="A1:D20"/>
  <sheetViews>
    <sheetView workbookViewId="0">
      <selection activeCell="D11" sqref="D11:D20"/>
    </sheetView>
  </sheetViews>
  <sheetFormatPr defaultRowHeight="14.5" x14ac:dyDescent="0.35"/>
  <cols>
    <col min="2" max="2" width="14.81640625" bestFit="1" customWidth="1"/>
    <col min="3" max="3" width="15.453125" bestFit="1" customWidth="1"/>
    <col min="4" max="4" width="9.08984375" bestFit="1" customWidth="1"/>
  </cols>
  <sheetData>
    <row r="1" spans="1:4" x14ac:dyDescent="0.35">
      <c r="A1" t="s">
        <v>82</v>
      </c>
    </row>
    <row r="2" spans="1:4" x14ac:dyDescent="0.35">
      <c r="B2" t="s">
        <v>73</v>
      </c>
      <c r="C2" t="s">
        <v>74</v>
      </c>
      <c r="D2" t="s">
        <v>75</v>
      </c>
    </row>
    <row r="3" spans="1:4" x14ac:dyDescent="0.35">
      <c r="A3">
        <v>19</v>
      </c>
      <c r="B3">
        <v>2.2130000000000001</v>
      </c>
      <c r="C3">
        <v>2.56</v>
      </c>
      <c r="D3" s="8">
        <f t="shared" ref="D3:D8" si="0">C3/B3</f>
        <v>1.1568007230004518</v>
      </c>
    </row>
    <row r="4" spans="1:4" x14ac:dyDescent="0.35">
      <c r="A4">
        <v>20</v>
      </c>
      <c r="B4">
        <v>2.2509999999999999</v>
      </c>
      <c r="C4">
        <v>3.3740000000000001</v>
      </c>
      <c r="D4" s="8">
        <f t="shared" si="0"/>
        <v>1.4988893824966683</v>
      </c>
    </row>
    <row r="5" spans="1:4" x14ac:dyDescent="0.35">
      <c r="A5">
        <v>21</v>
      </c>
      <c r="B5">
        <v>1.6319999999999999</v>
      </c>
      <c r="C5">
        <v>2.3279999999999998</v>
      </c>
      <c r="D5" s="8">
        <f t="shared" si="0"/>
        <v>1.4264705882352942</v>
      </c>
    </row>
    <row r="6" spans="1:4" x14ac:dyDescent="0.35">
      <c r="A6">
        <v>11</v>
      </c>
      <c r="B6">
        <v>1.0620000000000001</v>
      </c>
      <c r="C6">
        <v>1.4850000000000001</v>
      </c>
      <c r="D6" s="8">
        <f t="shared" si="0"/>
        <v>1.3983050847457628</v>
      </c>
    </row>
    <row r="7" spans="1:4" x14ac:dyDescent="0.35">
      <c r="A7">
        <v>10</v>
      </c>
      <c r="B7">
        <v>1.2250000000000001</v>
      </c>
      <c r="C7">
        <v>1.4950000000000001</v>
      </c>
      <c r="D7" s="8">
        <f t="shared" si="0"/>
        <v>1.2204081632653061</v>
      </c>
    </row>
    <row r="8" spans="1:4" x14ac:dyDescent="0.35">
      <c r="A8">
        <v>16</v>
      </c>
      <c r="B8">
        <v>2.66</v>
      </c>
      <c r="C8">
        <v>3.7120000000000002</v>
      </c>
      <c r="D8" s="8">
        <f t="shared" si="0"/>
        <v>1.3954887218045113</v>
      </c>
    </row>
    <row r="10" spans="1:4" x14ac:dyDescent="0.35">
      <c r="A10" t="s">
        <v>83</v>
      </c>
    </row>
    <row r="11" spans="1:4" x14ac:dyDescent="0.35">
      <c r="A11">
        <v>20</v>
      </c>
      <c r="B11">
        <v>1.33</v>
      </c>
      <c r="C11">
        <v>1.889</v>
      </c>
      <c r="D11" s="8">
        <f t="shared" ref="D11:D20" si="1">C11/B11</f>
        <v>1.4203007518796993</v>
      </c>
    </row>
    <row r="12" spans="1:4" x14ac:dyDescent="0.35">
      <c r="A12">
        <v>12</v>
      </c>
      <c r="B12">
        <v>1.097</v>
      </c>
      <c r="C12">
        <v>1.63</v>
      </c>
      <c r="D12" s="8">
        <f t="shared" si="1"/>
        <v>1.4858705560619871</v>
      </c>
    </row>
    <row r="13" spans="1:4" x14ac:dyDescent="0.35">
      <c r="A13">
        <v>14</v>
      </c>
      <c r="B13">
        <v>1.2969999999999999</v>
      </c>
      <c r="C13">
        <v>2.028</v>
      </c>
      <c r="D13" s="8">
        <f t="shared" si="1"/>
        <v>1.5636083269082499</v>
      </c>
    </row>
    <row r="14" spans="1:4" x14ac:dyDescent="0.35">
      <c r="A14">
        <v>17</v>
      </c>
      <c r="B14">
        <v>2.04</v>
      </c>
      <c r="C14">
        <v>4.01</v>
      </c>
      <c r="D14" s="8">
        <f t="shared" si="1"/>
        <v>1.9656862745098038</v>
      </c>
    </row>
    <row r="15" spans="1:4" x14ac:dyDescent="0.35">
      <c r="A15">
        <v>19</v>
      </c>
      <c r="B15">
        <v>2.9630000000000001</v>
      </c>
      <c r="C15">
        <v>3.2320000000000002</v>
      </c>
      <c r="D15" s="8">
        <f t="shared" si="1"/>
        <v>1.0907863651704355</v>
      </c>
    </row>
    <row r="16" spans="1:4" x14ac:dyDescent="0.35">
      <c r="A16">
        <v>16</v>
      </c>
      <c r="B16">
        <v>1.07</v>
      </c>
      <c r="C16">
        <v>3</v>
      </c>
      <c r="D16" s="8">
        <f t="shared" si="1"/>
        <v>2.8037383177570092</v>
      </c>
    </row>
    <row r="17" spans="1:4" x14ac:dyDescent="0.35">
      <c r="A17">
        <v>9</v>
      </c>
      <c r="B17">
        <v>0.48499999999999999</v>
      </c>
      <c r="C17">
        <v>0.72799999999999998</v>
      </c>
      <c r="D17" s="8">
        <f t="shared" si="1"/>
        <v>1.5010309278350515</v>
      </c>
    </row>
    <row r="18" spans="1:4" x14ac:dyDescent="0.35">
      <c r="A18">
        <v>22</v>
      </c>
      <c r="B18">
        <v>2.8149999999999999</v>
      </c>
      <c r="C18">
        <v>3.3580000000000001</v>
      </c>
      <c r="D18" s="8">
        <f t="shared" si="1"/>
        <v>1.1928952042628775</v>
      </c>
    </row>
    <row r="19" spans="1:4" x14ac:dyDescent="0.35">
      <c r="A19">
        <v>21</v>
      </c>
      <c r="B19">
        <v>1.554</v>
      </c>
      <c r="C19">
        <v>1.756</v>
      </c>
      <c r="D19" s="8">
        <f t="shared" si="1"/>
        <v>1.12998712998713</v>
      </c>
    </row>
    <row r="20" spans="1:4" x14ac:dyDescent="0.35">
      <c r="A20">
        <v>10</v>
      </c>
      <c r="B20">
        <v>0.72099999999999997</v>
      </c>
      <c r="C20">
        <v>1.512</v>
      </c>
      <c r="D20" s="8">
        <f t="shared" si="1"/>
        <v>2.0970873786407767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MCPA-HMs-PGPs</vt:lpstr>
      <vt:lpstr>SI calculation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 Mierzejewska</dc:creator>
  <cp:lastModifiedBy>Elżbieta Mierzejewska-Sinner</cp:lastModifiedBy>
  <dcterms:created xsi:type="dcterms:W3CDTF">2015-06-05T18:19:34Z</dcterms:created>
  <dcterms:modified xsi:type="dcterms:W3CDTF">2025-01-27T11:54:06Z</dcterms:modified>
</cp:coreProperties>
</file>