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szymon.wisniewski\Desktop\"/>
    </mc:Choice>
  </mc:AlternateContent>
  <xr:revisionPtr revIDLastSave="0" documentId="13_ncr:1_{E9EBF5D5-30A9-4931-8388-404F4D6ACE7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arzec 2024" sheetId="1" r:id="rId1"/>
    <sheet name="pazdziernik 2024" sheetId="2" r:id="rId2"/>
    <sheet name="marzec 2025" sheetId="3" r:id="rId3"/>
  </sheets>
  <definedNames>
    <definedName name="_xlnm._FilterDatabase" localSheetId="0" hidden="1">'marzec 2024'!$B$3:$Z$10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3" l="1"/>
  <c r="Z18" i="3"/>
  <c r="Z17" i="3"/>
  <c r="Z16" i="3"/>
  <c r="Z15" i="3"/>
  <c r="Z14" i="3"/>
  <c r="Z13" i="3"/>
  <c r="Z19" i="2" l="1"/>
  <c r="Z18" i="2"/>
  <c r="Z17" i="2"/>
  <c r="Z16" i="2"/>
  <c r="Z15" i="2"/>
  <c r="Z14" i="2"/>
  <c r="Z13" i="2"/>
  <c r="Z14" i="1" l="1"/>
  <c r="Z15" i="1"/>
  <c r="Z16" i="1"/>
  <c r="Z17" i="1"/>
  <c r="Z18" i="1"/>
  <c r="Z19" i="1"/>
  <c r="Z13" i="1"/>
</calcChain>
</file>

<file path=xl/sharedStrings.xml><?xml version="1.0" encoding="utf-8"?>
<sst xmlns="http://schemas.openxmlformats.org/spreadsheetml/2006/main" count="251" uniqueCount="58">
  <si>
    <t>dzien</t>
  </si>
  <si>
    <t>czwartek</t>
  </si>
  <si>
    <t>niedziela</t>
  </si>
  <si>
    <t>piątek</t>
  </si>
  <si>
    <t>poniedziałek</t>
  </si>
  <si>
    <t>sobota</t>
  </si>
  <si>
    <t>wtorek</t>
  </si>
  <si>
    <t>środa</t>
  </si>
  <si>
    <t>przecietna liczba pojazdow</t>
  </si>
  <si>
    <t>całkowita liczba pojazdów</t>
  </si>
  <si>
    <t>suma</t>
  </si>
  <si>
    <t>godziny szczytu porannego i popołudniowego</t>
  </si>
  <si>
    <t>godzina szczytu w weekend</t>
  </si>
  <si>
    <t>% SCT w sredniej</t>
  </si>
  <si>
    <t>% SCT w sumie</t>
  </si>
  <si>
    <t>godziny szczytu sa takie same w SCT jak w calym miescie</t>
  </si>
  <si>
    <t>Panel</t>
  </si>
  <si>
    <t>Okres</t>
  </si>
  <si>
    <t>Godzina</t>
  </si>
  <si>
    <t>N_dni</t>
  </si>
  <si>
    <t>N_SCT punktów</t>
  </si>
  <si>
    <t>N_poza punktów</t>
  </si>
  <si>
    <t>Śr. SCT</t>
  </si>
  <si>
    <t>Śr. poza SCT</t>
  </si>
  <si>
    <t>Różnica</t>
  </si>
  <si>
    <t>Welch: #godz. q&lt;0.05</t>
  </si>
  <si>
    <t>MWU: #godz. q&lt;0.05</t>
  </si>
  <si>
    <t>OLS joint p (SCT×godz.)</t>
  </si>
  <si>
    <t>Welch p</t>
  </si>
  <si>
    <t>MWU p</t>
  </si>
  <si>
    <t>Cohen d</t>
  </si>
  <si>
    <t>Cliff Δ</t>
  </si>
  <si>
    <t>A. Czasowe (sumy miejskie)</t>
  </si>
  <si>
    <t>Dni robocze (profil 0–23)</t>
  </si>
  <si>
    <t>–</t>
  </si>
  <si>
    <t>Weekend (profil 0–23)</t>
  </si>
  <si>
    <t>Dni robocze — szczyt poranny</t>
  </si>
  <si>
    <t>Dni robocze — szczyt popołudniowy</t>
  </si>
  <si>
    <t>Weekend — szczyt dobowy</t>
  </si>
  <si>
    <t>B. Przestrzenne (średnie per punkt)</t>
  </si>
  <si>
    <t>Dni robocze — 8:00</t>
  </si>
  <si>
    <t>Dni robocze — 15:00</t>
  </si>
  <si>
    <t>Weekend — 13:00</t>
  </si>
  <si>
    <t>podsumowująca istotność statystyczną różnic między SCT i poza SCT</t>
  </si>
  <si>
    <t>chi2_stat</t>
  </si>
  <si>
    <t>df</t>
  </si>
  <si>
    <t>p_value</t>
  </si>
  <si>
    <t>Cramers_V</t>
  </si>
  <si>
    <t>Jensen_Shannon_divergence_bits</t>
  </si>
  <si>
    <t>Jensen_Shannon_distance</t>
  </si>
  <si>
    <t>N_laczna_liczba_pojazdow</t>
  </si>
  <si>
    <t>analizy rozkładów czasowych SCT vs. poza SCT (tablica 2×168: dzień tygodnia × godzina)</t>
  </si>
  <si>
    <t>Dni robocze — 16:00</t>
  </si>
  <si>
    <t>Weekend — 14:00</t>
  </si>
  <si>
    <t>weekend</t>
  </si>
  <si>
    <t>dni robocze</t>
  </si>
  <si>
    <t>Dni robocze — 07:00</t>
  </si>
  <si>
    <t>godziny szczytu  w SCT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</si>
</sst>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0" fontId="0" fillId="0" borderId="4" xfId="0" applyNumberFormat="1" applyBorder="1"/>
    <xf numFmtId="20" fontId="0" fillId="0" borderId="6" xfId="0" applyNumberFormat="1" applyBorder="1"/>
    <xf numFmtId="0" fontId="0" fillId="0" borderId="9" xfId="0" applyBorder="1"/>
    <xf numFmtId="0" fontId="0" fillId="0" borderId="10" xfId="0" applyBorder="1"/>
    <xf numFmtId="11" fontId="0" fillId="0" borderId="9" xfId="0" applyNumberFormat="1" applyBorder="1"/>
    <xf numFmtId="20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'marzec 2024'!$A$31</c:f>
              <c:strCache>
                <c:ptCount val="1"/>
                <c:pt idx="0">
                  <c:v>poniedziałek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'marzec 2024'!$B$30:$Y$30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'marzec 2024'!$B$31:$Y$31</c:f>
              <c:numCache>
                <c:formatCode>General</c:formatCode>
                <c:ptCount val="24"/>
                <c:pt idx="0">
                  <c:v>29.11</c:v>
                </c:pt>
                <c:pt idx="1">
                  <c:v>30.05</c:v>
                </c:pt>
                <c:pt idx="2">
                  <c:v>27.99</c:v>
                </c:pt>
                <c:pt idx="3">
                  <c:v>23.35</c:v>
                </c:pt>
                <c:pt idx="4">
                  <c:v>19.649999999999999</c:v>
                </c:pt>
                <c:pt idx="5">
                  <c:v>18.809999999999999</c:v>
                </c:pt>
                <c:pt idx="6">
                  <c:v>20.9</c:v>
                </c:pt>
                <c:pt idx="7">
                  <c:v>21.81</c:v>
                </c:pt>
                <c:pt idx="8">
                  <c:v>22.3</c:v>
                </c:pt>
                <c:pt idx="9">
                  <c:v>23.4</c:v>
                </c:pt>
                <c:pt idx="10">
                  <c:v>23.66</c:v>
                </c:pt>
                <c:pt idx="11">
                  <c:v>23.46</c:v>
                </c:pt>
                <c:pt idx="12">
                  <c:v>23.15</c:v>
                </c:pt>
                <c:pt idx="13">
                  <c:v>22.89</c:v>
                </c:pt>
                <c:pt idx="14">
                  <c:v>22.69</c:v>
                </c:pt>
                <c:pt idx="15">
                  <c:v>22.23</c:v>
                </c:pt>
                <c:pt idx="16">
                  <c:v>22.1</c:v>
                </c:pt>
                <c:pt idx="17">
                  <c:v>22.63</c:v>
                </c:pt>
                <c:pt idx="18">
                  <c:v>22.64</c:v>
                </c:pt>
                <c:pt idx="19">
                  <c:v>22.78</c:v>
                </c:pt>
                <c:pt idx="20">
                  <c:v>23.53</c:v>
                </c:pt>
                <c:pt idx="21">
                  <c:v>24.41</c:v>
                </c:pt>
                <c:pt idx="22">
                  <c:v>25.27</c:v>
                </c:pt>
                <c:pt idx="23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E-447A-951C-D743CCE1FCDD}"/>
            </c:ext>
          </c:extLst>
        </c:ser>
        <c:ser>
          <c:idx val="1"/>
          <c:order val="1"/>
          <c:tx>
            <c:strRef>
              <c:f>'marzec 2024'!$A$32</c:f>
              <c:strCache>
                <c:ptCount val="1"/>
                <c:pt idx="0">
                  <c:v>wtorek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'marzec 2024'!$B$30:$Y$30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'marzec 2024'!$B$32:$Y$32</c:f>
              <c:numCache>
                <c:formatCode>General</c:formatCode>
                <c:ptCount val="24"/>
                <c:pt idx="0">
                  <c:v>28.3</c:v>
                </c:pt>
                <c:pt idx="1">
                  <c:v>29.17</c:v>
                </c:pt>
                <c:pt idx="2">
                  <c:v>27.64</c:v>
                </c:pt>
                <c:pt idx="3">
                  <c:v>23.01</c:v>
                </c:pt>
                <c:pt idx="4">
                  <c:v>19.420000000000002</c:v>
                </c:pt>
                <c:pt idx="5">
                  <c:v>18.93</c:v>
                </c:pt>
                <c:pt idx="6">
                  <c:v>20.83</c:v>
                </c:pt>
                <c:pt idx="7">
                  <c:v>21.87</c:v>
                </c:pt>
                <c:pt idx="8">
                  <c:v>22.28</c:v>
                </c:pt>
                <c:pt idx="9">
                  <c:v>23.44</c:v>
                </c:pt>
                <c:pt idx="10">
                  <c:v>23.88</c:v>
                </c:pt>
                <c:pt idx="11">
                  <c:v>23.74</c:v>
                </c:pt>
                <c:pt idx="12">
                  <c:v>23.39</c:v>
                </c:pt>
                <c:pt idx="13">
                  <c:v>23.14</c:v>
                </c:pt>
                <c:pt idx="14">
                  <c:v>22.86</c:v>
                </c:pt>
                <c:pt idx="15">
                  <c:v>22.31</c:v>
                </c:pt>
                <c:pt idx="16">
                  <c:v>22.17</c:v>
                </c:pt>
                <c:pt idx="17">
                  <c:v>22.58</c:v>
                </c:pt>
                <c:pt idx="18">
                  <c:v>22.85</c:v>
                </c:pt>
                <c:pt idx="19">
                  <c:v>23.15</c:v>
                </c:pt>
                <c:pt idx="20">
                  <c:v>23.51</c:v>
                </c:pt>
                <c:pt idx="21">
                  <c:v>24.57</c:v>
                </c:pt>
                <c:pt idx="22">
                  <c:v>25.66</c:v>
                </c:pt>
                <c:pt idx="23">
                  <c:v>27.11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E-447A-951C-D743CCE1FCDD}"/>
            </c:ext>
          </c:extLst>
        </c:ser>
        <c:ser>
          <c:idx val="2"/>
          <c:order val="2"/>
          <c:tx>
            <c:strRef>
              <c:f>'marzec 2024'!$A$33</c:f>
              <c:strCache>
                <c:ptCount val="1"/>
                <c:pt idx="0">
                  <c:v>środa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'marzec 2024'!$B$30:$Y$30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'marzec 2024'!$B$33:$Y$33</c:f>
              <c:numCache>
                <c:formatCode>General</c:formatCode>
                <c:ptCount val="24"/>
                <c:pt idx="0">
                  <c:v>28.79</c:v>
                </c:pt>
                <c:pt idx="1">
                  <c:v>29.27</c:v>
                </c:pt>
                <c:pt idx="2">
                  <c:v>27.34</c:v>
                </c:pt>
                <c:pt idx="3">
                  <c:v>22.76</c:v>
                </c:pt>
                <c:pt idx="4">
                  <c:v>19.829999999999998</c:v>
                </c:pt>
                <c:pt idx="5">
                  <c:v>19.190000000000001</c:v>
                </c:pt>
                <c:pt idx="6">
                  <c:v>20.93</c:v>
                </c:pt>
                <c:pt idx="7">
                  <c:v>21.9</c:v>
                </c:pt>
                <c:pt idx="8">
                  <c:v>22.81</c:v>
                </c:pt>
                <c:pt idx="9">
                  <c:v>23.81</c:v>
                </c:pt>
                <c:pt idx="10">
                  <c:v>23.92</c:v>
                </c:pt>
                <c:pt idx="11">
                  <c:v>23.62</c:v>
                </c:pt>
                <c:pt idx="12">
                  <c:v>23.3</c:v>
                </c:pt>
                <c:pt idx="13">
                  <c:v>23.1</c:v>
                </c:pt>
                <c:pt idx="14">
                  <c:v>22.66</c:v>
                </c:pt>
                <c:pt idx="15">
                  <c:v>22.04</c:v>
                </c:pt>
                <c:pt idx="16">
                  <c:v>21.6</c:v>
                </c:pt>
                <c:pt idx="17">
                  <c:v>22.42</c:v>
                </c:pt>
                <c:pt idx="18">
                  <c:v>22.59</c:v>
                </c:pt>
                <c:pt idx="19">
                  <c:v>23.02</c:v>
                </c:pt>
                <c:pt idx="20">
                  <c:v>23.61</c:v>
                </c:pt>
                <c:pt idx="21">
                  <c:v>24.48</c:v>
                </c:pt>
                <c:pt idx="22">
                  <c:v>25.51</c:v>
                </c:pt>
                <c:pt idx="23">
                  <c:v>27.25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6E-447A-951C-D743CCE1FCDD}"/>
            </c:ext>
          </c:extLst>
        </c:ser>
        <c:ser>
          <c:idx val="3"/>
          <c:order val="3"/>
          <c:tx>
            <c:strRef>
              <c:f>'marzec 2024'!$A$34</c:f>
              <c:strCache>
                <c:ptCount val="1"/>
                <c:pt idx="0">
                  <c:v>czwartek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'marzec 2024'!$B$30:$Y$30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'marzec 2024'!$B$34:$Y$34</c:f>
              <c:numCache>
                <c:formatCode>General</c:formatCode>
                <c:ptCount val="24"/>
                <c:pt idx="0">
                  <c:v>28.87</c:v>
                </c:pt>
                <c:pt idx="1">
                  <c:v>29.27</c:v>
                </c:pt>
                <c:pt idx="2">
                  <c:v>27.61</c:v>
                </c:pt>
                <c:pt idx="3">
                  <c:v>23.28</c:v>
                </c:pt>
                <c:pt idx="4">
                  <c:v>19.82</c:v>
                </c:pt>
                <c:pt idx="5">
                  <c:v>18.91</c:v>
                </c:pt>
                <c:pt idx="6">
                  <c:v>20.61</c:v>
                </c:pt>
                <c:pt idx="7">
                  <c:v>21.44</c:v>
                </c:pt>
                <c:pt idx="8">
                  <c:v>22.01</c:v>
                </c:pt>
                <c:pt idx="9">
                  <c:v>22.93</c:v>
                </c:pt>
                <c:pt idx="10">
                  <c:v>23.62</c:v>
                </c:pt>
                <c:pt idx="11">
                  <c:v>23.54</c:v>
                </c:pt>
                <c:pt idx="12">
                  <c:v>23.21</c:v>
                </c:pt>
                <c:pt idx="13">
                  <c:v>23.05</c:v>
                </c:pt>
                <c:pt idx="14">
                  <c:v>22.68</c:v>
                </c:pt>
                <c:pt idx="15">
                  <c:v>22.15</c:v>
                </c:pt>
                <c:pt idx="16">
                  <c:v>22.03</c:v>
                </c:pt>
                <c:pt idx="17">
                  <c:v>22.44</c:v>
                </c:pt>
                <c:pt idx="18">
                  <c:v>22.53</c:v>
                </c:pt>
                <c:pt idx="19">
                  <c:v>22.97</c:v>
                </c:pt>
                <c:pt idx="20">
                  <c:v>23.89</c:v>
                </c:pt>
                <c:pt idx="21">
                  <c:v>24.52</c:v>
                </c:pt>
                <c:pt idx="22">
                  <c:v>25.87</c:v>
                </c:pt>
                <c:pt idx="23">
                  <c:v>27.72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6E-447A-951C-D743CCE1FCDD}"/>
            </c:ext>
          </c:extLst>
        </c:ser>
        <c:ser>
          <c:idx val="4"/>
          <c:order val="4"/>
          <c:tx>
            <c:strRef>
              <c:f>'marzec 2024'!$A$35</c:f>
              <c:strCache>
                <c:ptCount val="1"/>
                <c:pt idx="0">
                  <c:v>piątek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'marzec 2024'!$B$30:$Y$30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'marzec 2024'!$B$35:$Y$35</c:f>
              <c:numCache>
                <c:formatCode>General</c:formatCode>
                <c:ptCount val="24"/>
                <c:pt idx="0">
                  <c:v>28.94</c:v>
                </c:pt>
                <c:pt idx="1">
                  <c:v>30.13</c:v>
                </c:pt>
                <c:pt idx="2">
                  <c:v>28.5</c:v>
                </c:pt>
                <c:pt idx="3">
                  <c:v>23.56</c:v>
                </c:pt>
                <c:pt idx="4">
                  <c:v>20.28</c:v>
                </c:pt>
                <c:pt idx="5">
                  <c:v>19.03</c:v>
                </c:pt>
                <c:pt idx="6">
                  <c:v>20.57</c:v>
                </c:pt>
                <c:pt idx="7">
                  <c:v>21.32</c:v>
                </c:pt>
                <c:pt idx="8">
                  <c:v>21.98</c:v>
                </c:pt>
                <c:pt idx="9">
                  <c:v>22.69</c:v>
                </c:pt>
                <c:pt idx="10">
                  <c:v>23.07</c:v>
                </c:pt>
                <c:pt idx="11">
                  <c:v>22.95</c:v>
                </c:pt>
                <c:pt idx="12">
                  <c:v>22.83</c:v>
                </c:pt>
                <c:pt idx="13">
                  <c:v>22.72</c:v>
                </c:pt>
                <c:pt idx="14">
                  <c:v>22.38</c:v>
                </c:pt>
                <c:pt idx="15">
                  <c:v>22.04</c:v>
                </c:pt>
                <c:pt idx="16">
                  <c:v>21.75</c:v>
                </c:pt>
                <c:pt idx="17">
                  <c:v>21.76</c:v>
                </c:pt>
                <c:pt idx="18">
                  <c:v>22.08</c:v>
                </c:pt>
                <c:pt idx="19">
                  <c:v>23.29</c:v>
                </c:pt>
                <c:pt idx="20">
                  <c:v>24.22</c:v>
                </c:pt>
                <c:pt idx="21">
                  <c:v>25.13</c:v>
                </c:pt>
                <c:pt idx="22">
                  <c:v>26.45</c:v>
                </c:pt>
                <c:pt idx="23">
                  <c:v>28.75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6E-447A-951C-D743CCE1FCDD}"/>
            </c:ext>
          </c:extLst>
        </c:ser>
        <c:ser>
          <c:idx val="5"/>
          <c:order val="5"/>
          <c:tx>
            <c:strRef>
              <c:f>'marzec 2024'!$A$36</c:f>
              <c:strCache>
                <c:ptCount val="1"/>
                <c:pt idx="0">
                  <c:v>sobota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'marzec 2024'!$B$30:$Y$30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'marzec 2024'!$B$36:$Y$36</c:f>
              <c:numCache>
                <c:formatCode>General</c:formatCode>
                <c:ptCount val="24"/>
                <c:pt idx="0">
                  <c:v>30.75</c:v>
                </c:pt>
                <c:pt idx="1">
                  <c:v>32.32</c:v>
                </c:pt>
                <c:pt idx="2">
                  <c:v>32.43</c:v>
                </c:pt>
                <c:pt idx="3">
                  <c:v>30.27</c:v>
                </c:pt>
                <c:pt idx="4">
                  <c:v>26.51</c:v>
                </c:pt>
                <c:pt idx="5">
                  <c:v>22.64</c:v>
                </c:pt>
                <c:pt idx="6">
                  <c:v>21.08</c:v>
                </c:pt>
                <c:pt idx="7">
                  <c:v>20.88</c:v>
                </c:pt>
                <c:pt idx="8">
                  <c:v>21.6</c:v>
                </c:pt>
                <c:pt idx="9">
                  <c:v>21.63</c:v>
                </c:pt>
                <c:pt idx="10">
                  <c:v>21.75</c:v>
                </c:pt>
                <c:pt idx="11">
                  <c:v>21.88</c:v>
                </c:pt>
                <c:pt idx="12">
                  <c:v>22.11</c:v>
                </c:pt>
                <c:pt idx="13">
                  <c:v>22.33</c:v>
                </c:pt>
                <c:pt idx="14">
                  <c:v>22.45</c:v>
                </c:pt>
                <c:pt idx="15">
                  <c:v>22.99</c:v>
                </c:pt>
                <c:pt idx="16">
                  <c:v>23.47</c:v>
                </c:pt>
                <c:pt idx="17">
                  <c:v>23.56</c:v>
                </c:pt>
                <c:pt idx="18">
                  <c:v>23.9</c:v>
                </c:pt>
                <c:pt idx="19">
                  <c:v>24.25</c:v>
                </c:pt>
                <c:pt idx="20">
                  <c:v>25.39</c:v>
                </c:pt>
                <c:pt idx="21">
                  <c:v>26.65</c:v>
                </c:pt>
                <c:pt idx="22">
                  <c:v>27.84</c:v>
                </c:pt>
                <c:pt idx="23">
                  <c:v>29.03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6E-447A-951C-D743CCE1FCDD}"/>
            </c:ext>
          </c:extLst>
        </c:ser>
        <c:ser>
          <c:idx val="6"/>
          <c:order val="6"/>
          <c:tx>
            <c:strRef>
              <c:f>'marzec 2024'!$A$37</c:f>
              <c:strCache>
                <c:ptCount val="1"/>
                <c:pt idx="0">
                  <c:v>niedziela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'marzec 2024'!$B$30:$Y$30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'marzec 2024'!$B$37:$Y$37</c:f>
              <c:numCache>
                <c:formatCode>General</c:formatCode>
                <c:ptCount val="24"/>
                <c:pt idx="0">
                  <c:v>31.28</c:v>
                </c:pt>
                <c:pt idx="1">
                  <c:v>32.869999999999997</c:v>
                </c:pt>
                <c:pt idx="2">
                  <c:v>32.6</c:v>
                </c:pt>
                <c:pt idx="3">
                  <c:v>32.5</c:v>
                </c:pt>
                <c:pt idx="4">
                  <c:v>29.54</c:v>
                </c:pt>
                <c:pt idx="5">
                  <c:v>25.98</c:v>
                </c:pt>
                <c:pt idx="6">
                  <c:v>24.32</c:v>
                </c:pt>
                <c:pt idx="7">
                  <c:v>23.29</c:v>
                </c:pt>
                <c:pt idx="8">
                  <c:v>23.34</c:v>
                </c:pt>
                <c:pt idx="9">
                  <c:v>22.73</c:v>
                </c:pt>
                <c:pt idx="10">
                  <c:v>23.01</c:v>
                </c:pt>
                <c:pt idx="11">
                  <c:v>22.65</c:v>
                </c:pt>
                <c:pt idx="12">
                  <c:v>22.47</c:v>
                </c:pt>
                <c:pt idx="13">
                  <c:v>22.74</c:v>
                </c:pt>
                <c:pt idx="14">
                  <c:v>23.31</c:v>
                </c:pt>
                <c:pt idx="15">
                  <c:v>23.61</c:v>
                </c:pt>
                <c:pt idx="16">
                  <c:v>23.64</c:v>
                </c:pt>
                <c:pt idx="17">
                  <c:v>23.62</c:v>
                </c:pt>
                <c:pt idx="18">
                  <c:v>23.54</c:v>
                </c:pt>
                <c:pt idx="19">
                  <c:v>23.9</c:v>
                </c:pt>
                <c:pt idx="20">
                  <c:v>24.62</c:v>
                </c:pt>
                <c:pt idx="21">
                  <c:v>25.67</c:v>
                </c:pt>
                <c:pt idx="22">
                  <c:v>26.69</c:v>
                </c:pt>
                <c:pt idx="23">
                  <c:v>28.43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A6E-447A-951C-D743CCE1F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828848"/>
        <c:axId val="442075024"/>
      </c:lineChart>
      <c:catAx>
        <c:axId val="46382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075024"/>
        <c:crosses val="autoZero"/>
        <c:auto val="1"/>
        <c:lblAlgn val="ctr"/>
        <c:lblOffset val="100"/>
        <c:noMultiLvlLbl val="0"/>
      </c:catAx>
      <c:valAx>
        <c:axId val="442075024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8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209550</xdr:colOff>
      <xdr:row>22</xdr:row>
      <xdr:rowOff>185737</xdr:rowOff>
    </xdr:from>
    <xdr:to>
      <xdr:col>32</xdr:col>
      <xdr:colOff>514350</xdr:colOff>
      <xdr:row>37</xdr:row>
      <xdr:rowOff>42862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F9B7469A-8983-4908-BDCD-07631E29A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3"/>
  <sheetViews>
    <sheetView tabSelected="1" topLeftCell="A33" workbookViewId="0">
      <selection activeCell="F91" sqref="F91"/>
    </sheetView>
  </sheetViews>
  <sheetFormatPr defaultRowHeight="15" x14ac:dyDescent="0.25"/>
  <sheetData>
    <row r="1" spans="1:26" x14ac:dyDescent="0.25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spans="1:26" x14ac:dyDescent="0.25">
      <c r="A2" s="4" t="s">
        <v>0</v>
      </c>
      <c r="B2">
        <v>0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 s="5">
        <v>23</v>
      </c>
    </row>
    <row r="3" spans="1:26" x14ac:dyDescent="0.25">
      <c r="A3" s="4" t="s">
        <v>4</v>
      </c>
      <c r="B3">
        <v>33939.5</v>
      </c>
      <c r="C3">
        <v>20165.8</v>
      </c>
      <c r="D3">
        <v>14839.2</v>
      </c>
      <c r="E3">
        <v>17838.2</v>
      </c>
      <c r="F3">
        <v>32601</v>
      </c>
      <c r="G3">
        <v>98509.2</v>
      </c>
      <c r="H3">
        <v>214702.5</v>
      </c>
      <c r="I3">
        <v>301330</v>
      </c>
      <c r="J3">
        <v>301025.2</v>
      </c>
      <c r="K3">
        <v>271184.5</v>
      </c>
      <c r="L3">
        <v>252555.5</v>
      </c>
      <c r="M3">
        <v>253837</v>
      </c>
      <c r="N3">
        <v>257439.8</v>
      </c>
      <c r="O3">
        <v>263520.5</v>
      </c>
      <c r="P3">
        <v>282314.2</v>
      </c>
      <c r="Q3">
        <v>310972.5</v>
      </c>
      <c r="R3">
        <v>311990</v>
      </c>
      <c r="S3">
        <v>291675.5</v>
      </c>
      <c r="T3">
        <v>265425.2</v>
      </c>
      <c r="U3">
        <v>226493</v>
      </c>
      <c r="V3">
        <v>181437.5</v>
      </c>
      <c r="W3">
        <v>136838</v>
      </c>
      <c r="X3">
        <v>97747.199999999997</v>
      </c>
      <c r="Y3" s="5">
        <v>55420.800000000003</v>
      </c>
    </row>
    <row r="4" spans="1:26" x14ac:dyDescent="0.25">
      <c r="A4" s="4" t="s">
        <v>6</v>
      </c>
      <c r="B4">
        <v>32582</v>
      </c>
      <c r="C4">
        <v>19659.8</v>
      </c>
      <c r="D4">
        <v>15101.2</v>
      </c>
      <c r="E4">
        <v>17656.5</v>
      </c>
      <c r="F4">
        <v>31288.2</v>
      </c>
      <c r="G4">
        <v>95525</v>
      </c>
      <c r="H4">
        <v>216677.8</v>
      </c>
      <c r="I4">
        <v>304706</v>
      </c>
      <c r="J4">
        <v>307690.2</v>
      </c>
      <c r="K4">
        <v>278490</v>
      </c>
      <c r="L4">
        <v>263177.2</v>
      </c>
      <c r="M4">
        <v>263573.8</v>
      </c>
      <c r="N4">
        <v>265043.8</v>
      </c>
      <c r="O4">
        <v>271193.8</v>
      </c>
      <c r="P4">
        <v>288433.2</v>
      </c>
      <c r="Q4">
        <v>312169</v>
      </c>
      <c r="R4">
        <v>313349</v>
      </c>
      <c r="S4">
        <v>299790.8</v>
      </c>
      <c r="T4">
        <v>273531.5</v>
      </c>
      <c r="U4">
        <v>237658.5</v>
      </c>
      <c r="V4">
        <v>193549.2</v>
      </c>
      <c r="W4">
        <v>142969</v>
      </c>
      <c r="X4">
        <v>103133.2</v>
      </c>
      <c r="Y4" s="5">
        <v>62542.2</v>
      </c>
    </row>
    <row r="5" spans="1:26" x14ac:dyDescent="0.25">
      <c r="A5" s="4" t="s">
        <v>7</v>
      </c>
      <c r="B5">
        <v>38676.199999999997</v>
      </c>
      <c r="C5">
        <v>22271.8</v>
      </c>
      <c r="D5">
        <v>16569.8</v>
      </c>
      <c r="E5">
        <v>18621.2</v>
      </c>
      <c r="F5">
        <v>31617.8</v>
      </c>
      <c r="G5">
        <v>94950.2</v>
      </c>
      <c r="H5">
        <v>210266.8</v>
      </c>
      <c r="I5">
        <v>295865.5</v>
      </c>
      <c r="J5">
        <v>293980.79999999999</v>
      </c>
      <c r="K5">
        <v>262710</v>
      </c>
      <c r="L5">
        <v>249995.5</v>
      </c>
      <c r="M5">
        <v>251133.5</v>
      </c>
      <c r="N5">
        <v>253947.2</v>
      </c>
      <c r="O5">
        <v>260683.5</v>
      </c>
      <c r="P5">
        <v>278914.2</v>
      </c>
      <c r="Q5">
        <v>300976.8</v>
      </c>
      <c r="R5">
        <v>301807.2</v>
      </c>
      <c r="S5">
        <v>288455.5</v>
      </c>
      <c r="T5">
        <v>268872</v>
      </c>
      <c r="U5">
        <v>239301.8</v>
      </c>
      <c r="V5">
        <v>196723.20000000001</v>
      </c>
      <c r="W5">
        <v>152515.79999999999</v>
      </c>
      <c r="X5">
        <v>112554.2</v>
      </c>
      <c r="Y5" s="5">
        <v>66519.5</v>
      </c>
    </row>
    <row r="6" spans="1:26" x14ac:dyDescent="0.25">
      <c r="A6" s="4" t="s">
        <v>1</v>
      </c>
      <c r="B6">
        <v>38029</v>
      </c>
      <c r="C6">
        <v>23257</v>
      </c>
      <c r="D6">
        <v>17603.2</v>
      </c>
      <c r="E6">
        <v>19752.5</v>
      </c>
      <c r="F6">
        <v>32860.5</v>
      </c>
      <c r="G6">
        <v>96757.5</v>
      </c>
      <c r="H6">
        <v>214811.5</v>
      </c>
      <c r="I6">
        <v>298571</v>
      </c>
      <c r="J6">
        <v>300933.5</v>
      </c>
      <c r="K6">
        <v>280271.2</v>
      </c>
      <c r="L6">
        <v>269458</v>
      </c>
      <c r="M6">
        <v>271574.2</v>
      </c>
      <c r="N6">
        <v>274734.8</v>
      </c>
      <c r="O6">
        <v>281159.2</v>
      </c>
      <c r="P6">
        <v>294924.2</v>
      </c>
      <c r="Q6">
        <v>313310.2</v>
      </c>
      <c r="R6">
        <v>315238.5</v>
      </c>
      <c r="S6">
        <v>301271.2</v>
      </c>
      <c r="T6">
        <v>280633.8</v>
      </c>
      <c r="U6">
        <v>247858.2</v>
      </c>
      <c r="V6">
        <v>206458.8</v>
      </c>
      <c r="W6">
        <v>156952.79999999999</v>
      </c>
      <c r="X6">
        <v>117851.5</v>
      </c>
      <c r="Y6" s="5">
        <v>77655.199999999997</v>
      </c>
    </row>
    <row r="7" spans="1:26" x14ac:dyDescent="0.25">
      <c r="A7" s="4" t="s">
        <v>3</v>
      </c>
      <c r="B7">
        <v>45345.2</v>
      </c>
      <c r="C7">
        <v>28631.599999999999</v>
      </c>
      <c r="D7">
        <v>20233.8</v>
      </c>
      <c r="E7">
        <v>21268</v>
      </c>
      <c r="F7">
        <v>33530.199999999997</v>
      </c>
      <c r="G7">
        <v>93702.399999999994</v>
      </c>
      <c r="H7">
        <v>203131.6</v>
      </c>
      <c r="I7">
        <v>286197</v>
      </c>
      <c r="J7">
        <v>287592.2</v>
      </c>
      <c r="K7">
        <v>270517</v>
      </c>
      <c r="L7">
        <v>270332.79999999999</v>
      </c>
      <c r="M7">
        <v>279362.59999999998</v>
      </c>
      <c r="N7">
        <v>287017</v>
      </c>
      <c r="O7">
        <v>296487</v>
      </c>
      <c r="P7">
        <v>309793.8</v>
      </c>
      <c r="Q7">
        <v>314907.40000000002</v>
      </c>
      <c r="R7">
        <v>304928.40000000002</v>
      </c>
      <c r="S7">
        <v>287184.8</v>
      </c>
      <c r="T7">
        <v>269055.8</v>
      </c>
      <c r="U7">
        <v>243881.8</v>
      </c>
      <c r="V7">
        <v>206853</v>
      </c>
      <c r="W7">
        <v>163473.4</v>
      </c>
      <c r="X7">
        <v>127689</v>
      </c>
      <c r="Y7" s="5">
        <v>91253</v>
      </c>
    </row>
    <row r="8" spans="1:26" x14ac:dyDescent="0.25">
      <c r="A8" s="4" t="s">
        <v>5</v>
      </c>
      <c r="B8">
        <v>65695.399999999994</v>
      </c>
      <c r="C8">
        <v>48145</v>
      </c>
      <c r="D8">
        <v>36412.199999999997</v>
      </c>
      <c r="E8">
        <v>32720.2</v>
      </c>
      <c r="F8">
        <v>35632.800000000003</v>
      </c>
      <c r="G8">
        <v>53458.400000000001</v>
      </c>
      <c r="H8">
        <v>79908.600000000006</v>
      </c>
      <c r="I8">
        <v>116223.6</v>
      </c>
      <c r="J8">
        <v>169158.8</v>
      </c>
      <c r="K8">
        <v>216806.8</v>
      </c>
      <c r="L8">
        <v>247821</v>
      </c>
      <c r="M8">
        <v>265988.8</v>
      </c>
      <c r="N8">
        <v>274979.40000000002</v>
      </c>
      <c r="O8">
        <v>276242.2</v>
      </c>
      <c r="P8">
        <v>267917.2</v>
      </c>
      <c r="Q8">
        <v>254193.8</v>
      </c>
      <c r="R8">
        <v>241644.4</v>
      </c>
      <c r="S8">
        <v>235228.4</v>
      </c>
      <c r="T8">
        <v>228796</v>
      </c>
      <c r="U8">
        <v>205157.4</v>
      </c>
      <c r="V8">
        <v>167675.20000000001</v>
      </c>
      <c r="W8">
        <v>133971.4</v>
      </c>
      <c r="X8">
        <v>112739.6</v>
      </c>
      <c r="Y8" s="5">
        <v>86959</v>
      </c>
    </row>
    <row r="9" spans="1:26" ht="15.75" thickBot="1" x14ac:dyDescent="0.3">
      <c r="A9" s="6" t="s">
        <v>2</v>
      </c>
      <c r="B9" s="7">
        <v>65378.400000000001</v>
      </c>
      <c r="C9" s="7">
        <v>47734.2</v>
      </c>
      <c r="D9" s="7">
        <v>32895</v>
      </c>
      <c r="E9" s="7">
        <v>31283.599999999999</v>
      </c>
      <c r="F9" s="7">
        <v>30303.4</v>
      </c>
      <c r="G9" s="7">
        <v>36002.6</v>
      </c>
      <c r="H9" s="7">
        <v>46411.199999999997</v>
      </c>
      <c r="I9" s="7">
        <v>62385.599999999999</v>
      </c>
      <c r="J9" s="7">
        <v>95432.6</v>
      </c>
      <c r="K9" s="7">
        <v>139385.4</v>
      </c>
      <c r="L9" s="7">
        <v>175386.2</v>
      </c>
      <c r="M9" s="7">
        <v>193501.4</v>
      </c>
      <c r="N9" s="7">
        <v>211677</v>
      </c>
      <c r="O9" s="7">
        <v>226600.2</v>
      </c>
      <c r="P9" s="7">
        <v>227997.4</v>
      </c>
      <c r="Q9" s="7">
        <v>220309.2</v>
      </c>
      <c r="R9" s="7">
        <v>219703</v>
      </c>
      <c r="S9" s="7">
        <v>220423.4</v>
      </c>
      <c r="T9" s="7">
        <v>212094</v>
      </c>
      <c r="U9" s="7">
        <v>192469.6</v>
      </c>
      <c r="V9" s="7">
        <v>158477.79999999999</v>
      </c>
      <c r="W9" s="7">
        <v>116385.2</v>
      </c>
      <c r="X9" s="7">
        <v>84219</v>
      </c>
      <c r="Y9" s="8">
        <v>56505.599999999999</v>
      </c>
    </row>
    <row r="10" spans="1:26" ht="15.75" thickBot="1" x14ac:dyDescent="0.3"/>
    <row r="11" spans="1:26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/>
    </row>
    <row r="12" spans="1:26" x14ac:dyDescent="0.25">
      <c r="A12" s="4" t="s">
        <v>0</v>
      </c>
      <c r="B12">
        <v>0</v>
      </c>
      <c r="C12">
        <v>1</v>
      </c>
      <c r="D12">
        <v>2</v>
      </c>
      <c r="E12">
        <v>3</v>
      </c>
      <c r="F12">
        <v>4</v>
      </c>
      <c r="G12">
        <v>5</v>
      </c>
      <c r="H12">
        <v>6</v>
      </c>
      <c r="I12">
        <v>7</v>
      </c>
      <c r="J12">
        <v>8</v>
      </c>
      <c r="K12">
        <v>9</v>
      </c>
      <c r="L12">
        <v>10</v>
      </c>
      <c r="M12">
        <v>11</v>
      </c>
      <c r="N12">
        <v>12</v>
      </c>
      <c r="O12">
        <v>13</v>
      </c>
      <c r="P12">
        <v>14</v>
      </c>
      <c r="Q12">
        <v>15</v>
      </c>
      <c r="R12">
        <v>16</v>
      </c>
      <c r="S12">
        <v>17</v>
      </c>
      <c r="T12">
        <v>18</v>
      </c>
      <c r="U12">
        <v>19</v>
      </c>
      <c r="V12">
        <v>20</v>
      </c>
      <c r="W12">
        <v>21</v>
      </c>
      <c r="X12">
        <v>22</v>
      </c>
      <c r="Y12">
        <v>23</v>
      </c>
      <c r="Z12" s="5" t="s">
        <v>10</v>
      </c>
    </row>
    <row r="13" spans="1:26" x14ac:dyDescent="0.25">
      <c r="A13" s="4" t="s">
        <v>4</v>
      </c>
      <c r="B13">
        <v>135758</v>
      </c>
      <c r="C13">
        <v>80663</v>
      </c>
      <c r="D13">
        <v>59357</v>
      </c>
      <c r="E13">
        <v>71353</v>
      </c>
      <c r="F13">
        <v>130404</v>
      </c>
      <c r="G13">
        <v>394037</v>
      </c>
      <c r="H13">
        <v>858810</v>
      </c>
      <c r="I13">
        <v>1205320</v>
      </c>
      <c r="J13">
        <v>1204101</v>
      </c>
      <c r="K13">
        <v>1084738</v>
      </c>
      <c r="L13">
        <v>1010222</v>
      </c>
      <c r="M13">
        <v>1015348</v>
      </c>
      <c r="N13">
        <v>1029759</v>
      </c>
      <c r="O13">
        <v>1054082</v>
      </c>
      <c r="P13">
        <v>1129257</v>
      </c>
      <c r="Q13">
        <v>1243890</v>
      </c>
      <c r="R13">
        <v>1247960</v>
      </c>
      <c r="S13">
        <v>1166702</v>
      </c>
      <c r="T13">
        <v>1061701</v>
      </c>
      <c r="U13">
        <v>905972</v>
      </c>
      <c r="V13">
        <v>725750</v>
      </c>
      <c r="W13">
        <v>547352</v>
      </c>
      <c r="X13">
        <v>390989</v>
      </c>
      <c r="Y13">
        <v>221683</v>
      </c>
      <c r="Z13" s="5">
        <f>SUM(B13:Y13)</f>
        <v>17975208</v>
      </c>
    </row>
    <row r="14" spans="1:26" x14ac:dyDescent="0.25">
      <c r="A14" s="4" t="s">
        <v>6</v>
      </c>
      <c r="B14">
        <v>130328</v>
      </c>
      <c r="C14">
        <v>78639</v>
      </c>
      <c r="D14">
        <v>60405</v>
      </c>
      <c r="E14">
        <v>70626</v>
      </c>
      <c r="F14">
        <v>125153</v>
      </c>
      <c r="G14">
        <v>382100</v>
      </c>
      <c r="H14">
        <v>866711</v>
      </c>
      <c r="I14">
        <v>1218824</v>
      </c>
      <c r="J14">
        <v>1230761</v>
      </c>
      <c r="K14">
        <v>1113960</v>
      </c>
      <c r="L14">
        <v>1052709</v>
      </c>
      <c r="M14">
        <v>1054295</v>
      </c>
      <c r="N14">
        <v>1060175</v>
      </c>
      <c r="O14">
        <v>1084775</v>
      </c>
      <c r="P14">
        <v>1153733</v>
      </c>
      <c r="Q14">
        <v>1248676</v>
      </c>
      <c r="R14">
        <v>1253396</v>
      </c>
      <c r="S14">
        <v>1199163</v>
      </c>
      <c r="T14">
        <v>1094126</v>
      </c>
      <c r="U14">
        <v>950634</v>
      </c>
      <c r="V14">
        <v>774197</v>
      </c>
      <c r="W14">
        <v>571876</v>
      </c>
      <c r="X14">
        <v>412533</v>
      </c>
      <c r="Y14">
        <v>250169</v>
      </c>
      <c r="Z14" s="5">
        <f t="shared" ref="Z14:Z19" si="0">SUM(B14:Y14)</f>
        <v>18437964</v>
      </c>
    </row>
    <row r="15" spans="1:26" x14ac:dyDescent="0.25">
      <c r="A15" s="4" t="s">
        <v>7</v>
      </c>
      <c r="B15">
        <v>154705</v>
      </c>
      <c r="C15">
        <v>89087</v>
      </c>
      <c r="D15">
        <v>66279</v>
      </c>
      <c r="E15">
        <v>74485</v>
      </c>
      <c r="F15">
        <v>126471</v>
      </c>
      <c r="G15">
        <v>379801</v>
      </c>
      <c r="H15">
        <v>841067</v>
      </c>
      <c r="I15">
        <v>1183462</v>
      </c>
      <c r="J15">
        <v>1175923</v>
      </c>
      <c r="K15">
        <v>1050840</v>
      </c>
      <c r="L15">
        <v>999982</v>
      </c>
      <c r="M15">
        <v>1004534</v>
      </c>
      <c r="N15">
        <v>1015789</v>
      </c>
      <c r="O15">
        <v>1042734</v>
      </c>
      <c r="P15">
        <v>1115657</v>
      </c>
      <c r="Q15">
        <v>1203907</v>
      </c>
      <c r="R15">
        <v>1207229</v>
      </c>
      <c r="S15">
        <v>1153822</v>
      </c>
      <c r="T15">
        <v>1075488</v>
      </c>
      <c r="U15">
        <v>957207</v>
      </c>
      <c r="V15">
        <v>786893</v>
      </c>
      <c r="W15">
        <v>610063</v>
      </c>
      <c r="X15">
        <v>450217</v>
      </c>
      <c r="Y15">
        <v>266078</v>
      </c>
      <c r="Z15" s="5">
        <f t="shared" si="0"/>
        <v>18031720</v>
      </c>
    </row>
    <row r="16" spans="1:26" x14ac:dyDescent="0.25">
      <c r="A16" s="4" t="s">
        <v>1</v>
      </c>
      <c r="B16">
        <v>152116</v>
      </c>
      <c r="C16">
        <v>93028</v>
      </c>
      <c r="D16">
        <v>70413</v>
      </c>
      <c r="E16">
        <v>79010</v>
      </c>
      <c r="F16">
        <v>131442</v>
      </c>
      <c r="G16">
        <v>387030</v>
      </c>
      <c r="H16">
        <v>859246</v>
      </c>
      <c r="I16">
        <v>1194284</v>
      </c>
      <c r="J16">
        <v>1203734</v>
      </c>
      <c r="K16">
        <v>1121085</v>
      </c>
      <c r="L16">
        <v>1077832</v>
      </c>
      <c r="M16">
        <v>1086297</v>
      </c>
      <c r="N16">
        <v>1098939</v>
      </c>
      <c r="O16">
        <v>1124637</v>
      </c>
      <c r="P16">
        <v>1179697</v>
      </c>
      <c r="Q16">
        <v>1253241</v>
      </c>
      <c r="R16">
        <v>1260954</v>
      </c>
      <c r="S16">
        <v>1205085</v>
      </c>
      <c r="T16">
        <v>1122535</v>
      </c>
      <c r="U16">
        <v>991433</v>
      </c>
      <c r="V16">
        <v>825835</v>
      </c>
      <c r="W16">
        <v>627811</v>
      </c>
      <c r="X16">
        <v>471406</v>
      </c>
      <c r="Y16">
        <v>310621</v>
      </c>
      <c r="Z16" s="5">
        <f t="shared" si="0"/>
        <v>18927711</v>
      </c>
    </row>
    <row r="17" spans="1:26" x14ac:dyDescent="0.25">
      <c r="A17" s="4" t="s">
        <v>3</v>
      </c>
      <c r="B17">
        <v>226726</v>
      </c>
      <c r="C17">
        <v>143158</v>
      </c>
      <c r="D17">
        <v>101169</v>
      </c>
      <c r="E17">
        <v>106340</v>
      </c>
      <c r="F17">
        <v>167651</v>
      </c>
      <c r="G17">
        <v>468512</v>
      </c>
      <c r="H17">
        <v>1015658</v>
      </c>
      <c r="I17">
        <v>1430985</v>
      </c>
      <c r="J17">
        <v>1437961</v>
      </c>
      <c r="K17">
        <v>1352585</v>
      </c>
      <c r="L17">
        <v>1351664</v>
      </c>
      <c r="M17">
        <v>1396813</v>
      </c>
      <c r="N17">
        <v>1435085</v>
      </c>
      <c r="O17">
        <v>1482435</v>
      </c>
      <c r="P17">
        <v>1548969</v>
      </c>
      <c r="Q17">
        <v>1574537</v>
      </c>
      <c r="R17">
        <v>1524642</v>
      </c>
      <c r="S17">
        <v>1435924</v>
      </c>
      <c r="T17">
        <v>1345279</v>
      </c>
      <c r="U17">
        <v>1219409</v>
      </c>
      <c r="V17">
        <v>1034265</v>
      </c>
      <c r="W17">
        <v>817367</v>
      </c>
      <c r="X17">
        <v>638445</v>
      </c>
      <c r="Y17">
        <v>456265</v>
      </c>
      <c r="Z17" s="5">
        <f t="shared" si="0"/>
        <v>23711844</v>
      </c>
    </row>
    <row r="18" spans="1:26" x14ac:dyDescent="0.25">
      <c r="A18" s="4" t="s">
        <v>5</v>
      </c>
      <c r="B18">
        <v>328477</v>
      </c>
      <c r="C18">
        <v>240725</v>
      </c>
      <c r="D18">
        <v>182061</v>
      </c>
      <c r="E18">
        <v>163601</v>
      </c>
      <c r="F18">
        <v>178164</v>
      </c>
      <c r="G18">
        <v>267292</v>
      </c>
      <c r="H18">
        <v>399543</v>
      </c>
      <c r="I18">
        <v>581118</v>
      </c>
      <c r="J18">
        <v>845794</v>
      </c>
      <c r="K18">
        <v>1084034</v>
      </c>
      <c r="L18">
        <v>1239105</v>
      </c>
      <c r="M18">
        <v>1329944</v>
      </c>
      <c r="N18">
        <v>1374897</v>
      </c>
      <c r="O18">
        <v>1381211</v>
      </c>
      <c r="P18">
        <v>1339586</v>
      </c>
      <c r="Q18">
        <v>1270969</v>
      </c>
      <c r="R18">
        <v>1208222</v>
      </c>
      <c r="S18">
        <v>1176142</v>
      </c>
      <c r="T18">
        <v>1143980</v>
      </c>
      <c r="U18">
        <v>1025787</v>
      </c>
      <c r="V18">
        <v>838376</v>
      </c>
      <c r="W18">
        <v>669857</v>
      </c>
      <c r="X18">
        <v>563698</v>
      </c>
      <c r="Y18">
        <v>434795</v>
      </c>
      <c r="Z18" s="5">
        <f t="shared" si="0"/>
        <v>19267378</v>
      </c>
    </row>
    <row r="19" spans="1:26" ht="15.75" thickBot="1" x14ac:dyDescent="0.3">
      <c r="A19" s="6" t="s">
        <v>2</v>
      </c>
      <c r="B19" s="7">
        <v>326892</v>
      </c>
      <c r="C19" s="7">
        <v>238671</v>
      </c>
      <c r="D19" s="7">
        <v>164475</v>
      </c>
      <c r="E19" s="7">
        <v>156418</v>
      </c>
      <c r="F19" s="7">
        <v>151517</v>
      </c>
      <c r="G19" s="7">
        <v>180013</v>
      </c>
      <c r="H19" s="7">
        <v>232056</v>
      </c>
      <c r="I19" s="7">
        <v>311928</v>
      </c>
      <c r="J19" s="7">
        <v>477163</v>
      </c>
      <c r="K19" s="7">
        <v>696927</v>
      </c>
      <c r="L19" s="7">
        <v>876931</v>
      </c>
      <c r="M19" s="7">
        <v>967507</v>
      </c>
      <c r="N19" s="7">
        <v>1058385</v>
      </c>
      <c r="O19" s="7">
        <v>1133001</v>
      </c>
      <c r="P19" s="7">
        <v>1139987</v>
      </c>
      <c r="Q19" s="7">
        <v>1101546</v>
      </c>
      <c r="R19" s="7">
        <v>1098515</v>
      </c>
      <c r="S19" s="7">
        <v>1102117</v>
      </c>
      <c r="T19" s="7">
        <v>1060470</v>
      </c>
      <c r="U19" s="7">
        <v>962348</v>
      </c>
      <c r="V19" s="7">
        <v>792389</v>
      </c>
      <c r="W19" s="7">
        <v>581926</v>
      </c>
      <c r="X19" s="7">
        <v>421095</v>
      </c>
      <c r="Y19" s="7">
        <v>282528</v>
      </c>
      <c r="Z19" s="8">
        <f t="shared" si="0"/>
        <v>15514805</v>
      </c>
    </row>
    <row r="20" spans="1:26" ht="15.75" thickBot="1" x14ac:dyDescent="0.3"/>
    <row r="21" spans="1:26" x14ac:dyDescent="0.25">
      <c r="A21" s="1" t="s">
        <v>11</v>
      </c>
      <c r="B21" s="2"/>
      <c r="C21" s="2"/>
      <c r="D21" s="2"/>
      <c r="E21" s="3"/>
    </row>
    <row r="22" spans="1:26" x14ac:dyDescent="0.25">
      <c r="A22" s="9">
        <v>0.29166666666666669</v>
      </c>
      <c r="E22" s="5"/>
    </row>
    <row r="23" spans="1:26" x14ac:dyDescent="0.25">
      <c r="A23" s="9">
        <v>0.625</v>
      </c>
      <c r="E23" s="5"/>
    </row>
    <row r="24" spans="1:26" x14ac:dyDescent="0.25">
      <c r="A24" s="4"/>
      <c r="E24" s="5"/>
    </row>
    <row r="25" spans="1:26" x14ac:dyDescent="0.25">
      <c r="A25" s="4"/>
      <c r="E25" s="5"/>
    </row>
    <row r="26" spans="1:26" x14ac:dyDescent="0.25">
      <c r="A26" s="4" t="s">
        <v>12</v>
      </c>
      <c r="E26" s="5"/>
    </row>
    <row r="27" spans="1:26" ht="15.75" thickBot="1" x14ac:dyDescent="0.3">
      <c r="A27" s="10">
        <v>0.54166666666666663</v>
      </c>
      <c r="B27" s="7"/>
      <c r="C27" s="7"/>
      <c r="D27" s="7"/>
      <c r="E27" s="8"/>
    </row>
    <row r="28" spans="1:26" ht="15.75" thickBot="1" x14ac:dyDescent="0.3"/>
    <row r="29" spans="1:26" x14ac:dyDescent="0.25">
      <c r="A29" s="1" t="s">
        <v>13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3"/>
    </row>
    <row r="30" spans="1:26" x14ac:dyDescent="0.25">
      <c r="A30" s="4" t="s">
        <v>0</v>
      </c>
      <c r="B30">
        <v>0</v>
      </c>
      <c r="C30">
        <v>1</v>
      </c>
      <c r="D30">
        <v>2</v>
      </c>
      <c r="E30">
        <v>3</v>
      </c>
      <c r="F30">
        <v>4</v>
      </c>
      <c r="G30">
        <v>5</v>
      </c>
      <c r="H30">
        <v>6</v>
      </c>
      <c r="I30">
        <v>7</v>
      </c>
      <c r="J30">
        <v>8</v>
      </c>
      <c r="K30">
        <v>9</v>
      </c>
      <c r="L30">
        <v>10</v>
      </c>
      <c r="M30">
        <v>11</v>
      </c>
      <c r="N30">
        <v>12</v>
      </c>
      <c r="O30">
        <v>13</v>
      </c>
      <c r="P30">
        <v>14</v>
      </c>
      <c r="Q30">
        <v>15</v>
      </c>
      <c r="R30">
        <v>16</v>
      </c>
      <c r="S30">
        <v>17</v>
      </c>
      <c r="T30">
        <v>18</v>
      </c>
      <c r="U30">
        <v>19</v>
      </c>
      <c r="V30">
        <v>20</v>
      </c>
      <c r="W30">
        <v>21</v>
      </c>
      <c r="X30">
        <v>22</v>
      </c>
      <c r="Y30" s="5">
        <v>23</v>
      </c>
    </row>
    <row r="31" spans="1:26" x14ac:dyDescent="0.25">
      <c r="A31" s="4" t="s">
        <v>4</v>
      </c>
      <c r="B31">
        <v>29.11</v>
      </c>
      <c r="C31">
        <v>30.05</v>
      </c>
      <c r="D31">
        <v>27.99</v>
      </c>
      <c r="E31">
        <v>23.35</v>
      </c>
      <c r="F31">
        <v>19.649999999999999</v>
      </c>
      <c r="G31">
        <v>18.809999999999999</v>
      </c>
      <c r="H31">
        <v>20.9</v>
      </c>
      <c r="I31">
        <v>21.81</v>
      </c>
      <c r="J31">
        <v>22.3</v>
      </c>
      <c r="K31">
        <v>23.4</v>
      </c>
      <c r="L31">
        <v>23.66</v>
      </c>
      <c r="M31">
        <v>23.46</v>
      </c>
      <c r="N31">
        <v>23.15</v>
      </c>
      <c r="O31">
        <v>22.89</v>
      </c>
      <c r="P31">
        <v>22.69</v>
      </c>
      <c r="Q31">
        <v>22.23</v>
      </c>
      <c r="R31">
        <v>22.1</v>
      </c>
      <c r="S31">
        <v>22.63</v>
      </c>
      <c r="T31">
        <v>22.64</v>
      </c>
      <c r="U31">
        <v>22.78</v>
      </c>
      <c r="V31">
        <v>23.53</v>
      </c>
      <c r="W31">
        <v>24.41</v>
      </c>
      <c r="X31">
        <v>25.27</v>
      </c>
      <c r="Y31" s="5">
        <v>27.1</v>
      </c>
    </row>
    <row r="32" spans="1:26" x14ac:dyDescent="0.25">
      <c r="A32" s="4" t="s">
        <v>6</v>
      </c>
      <c r="B32">
        <v>28.3</v>
      </c>
      <c r="C32">
        <v>29.17</v>
      </c>
      <c r="D32">
        <v>27.64</v>
      </c>
      <c r="E32">
        <v>23.01</v>
      </c>
      <c r="F32">
        <v>19.420000000000002</v>
      </c>
      <c r="G32">
        <v>18.93</v>
      </c>
      <c r="H32">
        <v>20.83</v>
      </c>
      <c r="I32">
        <v>21.87</v>
      </c>
      <c r="J32">
        <v>22.28</v>
      </c>
      <c r="K32">
        <v>23.44</v>
      </c>
      <c r="L32">
        <v>23.88</v>
      </c>
      <c r="M32">
        <v>23.74</v>
      </c>
      <c r="N32">
        <v>23.39</v>
      </c>
      <c r="O32">
        <v>23.14</v>
      </c>
      <c r="P32">
        <v>22.86</v>
      </c>
      <c r="Q32">
        <v>22.31</v>
      </c>
      <c r="R32">
        <v>22.17</v>
      </c>
      <c r="S32">
        <v>22.58</v>
      </c>
      <c r="T32">
        <v>22.85</v>
      </c>
      <c r="U32">
        <v>23.15</v>
      </c>
      <c r="V32">
        <v>23.51</v>
      </c>
      <c r="W32">
        <v>24.57</v>
      </c>
      <c r="X32">
        <v>25.66</v>
      </c>
      <c r="Y32" s="5">
        <v>27.11</v>
      </c>
    </row>
    <row r="33" spans="1:25" x14ac:dyDescent="0.25">
      <c r="A33" s="4" t="s">
        <v>7</v>
      </c>
      <c r="B33">
        <v>28.79</v>
      </c>
      <c r="C33">
        <v>29.27</v>
      </c>
      <c r="D33">
        <v>27.34</v>
      </c>
      <c r="E33">
        <v>22.76</v>
      </c>
      <c r="F33">
        <v>19.829999999999998</v>
      </c>
      <c r="G33">
        <v>19.190000000000001</v>
      </c>
      <c r="H33">
        <v>20.93</v>
      </c>
      <c r="I33">
        <v>21.9</v>
      </c>
      <c r="J33">
        <v>22.81</v>
      </c>
      <c r="K33">
        <v>23.81</v>
      </c>
      <c r="L33">
        <v>23.92</v>
      </c>
      <c r="M33">
        <v>23.62</v>
      </c>
      <c r="N33">
        <v>23.3</v>
      </c>
      <c r="O33">
        <v>23.1</v>
      </c>
      <c r="P33">
        <v>22.66</v>
      </c>
      <c r="Q33">
        <v>22.04</v>
      </c>
      <c r="R33">
        <v>21.6</v>
      </c>
      <c r="S33">
        <v>22.42</v>
      </c>
      <c r="T33">
        <v>22.59</v>
      </c>
      <c r="U33">
        <v>23.02</v>
      </c>
      <c r="V33">
        <v>23.61</v>
      </c>
      <c r="W33">
        <v>24.48</v>
      </c>
      <c r="X33">
        <v>25.51</v>
      </c>
      <c r="Y33" s="5">
        <v>27.25</v>
      </c>
    </row>
    <row r="34" spans="1:25" x14ac:dyDescent="0.25">
      <c r="A34" s="4" t="s">
        <v>1</v>
      </c>
      <c r="B34">
        <v>28.87</v>
      </c>
      <c r="C34">
        <v>29.27</v>
      </c>
      <c r="D34">
        <v>27.61</v>
      </c>
      <c r="E34">
        <v>23.28</v>
      </c>
      <c r="F34">
        <v>19.82</v>
      </c>
      <c r="G34">
        <v>18.91</v>
      </c>
      <c r="H34">
        <v>20.61</v>
      </c>
      <c r="I34">
        <v>21.44</v>
      </c>
      <c r="J34">
        <v>22.01</v>
      </c>
      <c r="K34">
        <v>22.93</v>
      </c>
      <c r="L34">
        <v>23.62</v>
      </c>
      <c r="M34">
        <v>23.54</v>
      </c>
      <c r="N34">
        <v>23.21</v>
      </c>
      <c r="O34">
        <v>23.05</v>
      </c>
      <c r="P34">
        <v>22.68</v>
      </c>
      <c r="Q34">
        <v>22.15</v>
      </c>
      <c r="R34">
        <v>22.03</v>
      </c>
      <c r="S34">
        <v>22.44</v>
      </c>
      <c r="T34">
        <v>22.53</v>
      </c>
      <c r="U34">
        <v>22.97</v>
      </c>
      <c r="V34">
        <v>23.89</v>
      </c>
      <c r="W34">
        <v>24.52</v>
      </c>
      <c r="X34">
        <v>25.87</v>
      </c>
      <c r="Y34" s="5">
        <v>27.72</v>
      </c>
    </row>
    <row r="35" spans="1:25" x14ac:dyDescent="0.25">
      <c r="A35" s="4" t="s">
        <v>3</v>
      </c>
      <c r="B35">
        <v>28.94</v>
      </c>
      <c r="C35">
        <v>30.13</v>
      </c>
      <c r="D35">
        <v>28.5</v>
      </c>
      <c r="E35">
        <v>23.56</v>
      </c>
      <c r="F35">
        <v>20.28</v>
      </c>
      <c r="G35">
        <v>19.03</v>
      </c>
      <c r="H35">
        <v>20.57</v>
      </c>
      <c r="I35">
        <v>21.32</v>
      </c>
      <c r="J35">
        <v>21.98</v>
      </c>
      <c r="K35">
        <v>22.69</v>
      </c>
      <c r="L35">
        <v>23.07</v>
      </c>
      <c r="M35">
        <v>22.95</v>
      </c>
      <c r="N35">
        <v>22.83</v>
      </c>
      <c r="O35">
        <v>22.72</v>
      </c>
      <c r="P35">
        <v>22.38</v>
      </c>
      <c r="Q35">
        <v>22.04</v>
      </c>
      <c r="R35">
        <v>21.75</v>
      </c>
      <c r="S35">
        <v>21.76</v>
      </c>
      <c r="T35">
        <v>22.08</v>
      </c>
      <c r="U35">
        <v>23.29</v>
      </c>
      <c r="V35">
        <v>24.22</v>
      </c>
      <c r="W35">
        <v>25.13</v>
      </c>
      <c r="X35">
        <v>26.45</v>
      </c>
      <c r="Y35" s="5">
        <v>28.75</v>
      </c>
    </row>
    <row r="36" spans="1:25" x14ac:dyDescent="0.25">
      <c r="A36" s="4" t="s">
        <v>5</v>
      </c>
      <c r="B36">
        <v>30.75</v>
      </c>
      <c r="C36">
        <v>32.32</v>
      </c>
      <c r="D36">
        <v>32.43</v>
      </c>
      <c r="E36">
        <v>30.27</v>
      </c>
      <c r="F36">
        <v>26.51</v>
      </c>
      <c r="G36">
        <v>22.64</v>
      </c>
      <c r="H36">
        <v>21.08</v>
      </c>
      <c r="I36">
        <v>20.88</v>
      </c>
      <c r="J36">
        <v>21.6</v>
      </c>
      <c r="K36">
        <v>21.63</v>
      </c>
      <c r="L36">
        <v>21.75</v>
      </c>
      <c r="M36">
        <v>21.88</v>
      </c>
      <c r="N36">
        <v>22.11</v>
      </c>
      <c r="O36">
        <v>22.33</v>
      </c>
      <c r="P36">
        <v>22.45</v>
      </c>
      <c r="Q36">
        <v>22.99</v>
      </c>
      <c r="R36">
        <v>23.47</v>
      </c>
      <c r="S36">
        <v>23.56</v>
      </c>
      <c r="T36">
        <v>23.9</v>
      </c>
      <c r="U36">
        <v>24.25</v>
      </c>
      <c r="V36">
        <v>25.39</v>
      </c>
      <c r="W36">
        <v>26.65</v>
      </c>
      <c r="X36">
        <v>27.84</v>
      </c>
      <c r="Y36" s="5">
        <v>29.03</v>
      </c>
    </row>
    <row r="37" spans="1:25" ht="15.75" thickBot="1" x14ac:dyDescent="0.3">
      <c r="A37" s="6" t="s">
        <v>2</v>
      </c>
      <c r="B37" s="7">
        <v>31.28</v>
      </c>
      <c r="C37" s="7">
        <v>32.869999999999997</v>
      </c>
      <c r="D37" s="7">
        <v>32.6</v>
      </c>
      <c r="E37" s="7">
        <v>32.5</v>
      </c>
      <c r="F37" s="7">
        <v>29.54</v>
      </c>
      <c r="G37" s="7">
        <v>25.98</v>
      </c>
      <c r="H37" s="7">
        <v>24.32</v>
      </c>
      <c r="I37" s="7">
        <v>23.29</v>
      </c>
      <c r="J37" s="7">
        <v>23.34</v>
      </c>
      <c r="K37" s="7">
        <v>22.73</v>
      </c>
      <c r="L37" s="7">
        <v>23.01</v>
      </c>
      <c r="M37" s="7">
        <v>22.65</v>
      </c>
      <c r="N37" s="7">
        <v>22.47</v>
      </c>
      <c r="O37" s="7">
        <v>22.74</v>
      </c>
      <c r="P37" s="7">
        <v>23.31</v>
      </c>
      <c r="Q37" s="7">
        <v>23.61</v>
      </c>
      <c r="R37" s="7">
        <v>23.64</v>
      </c>
      <c r="S37" s="7">
        <v>23.62</v>
      </c>
      <c r="T37" s="7">
        <v>23.54</v>
      </c>
      <c r="U37" s="7">
        <v>23.9</v>
      </c>
      <c r="V37" s="7">
        <v>24.62</v>
      </c>
      <c r="W37" s="7">
        <v>25.67</v>
      </c>
      <c r="X37" s="7">
        <v>26.69</v>
      </c>
      <c r="Y37" s="8">
        <v>28.43</v>
      </c>
    </row>
    <row r="38" spans="1:25" ht="15.75" thickBot="1" x14ac:dyDescent="0.3"/>
    <row r="39" spans="1:25" x14ac:dyDescent="0.25">
      <c r="A39" s="1" t="s">
        <v>14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</row>
    <row r="40" spans="1:25" x14ac:dyDescent="0.25">
      <c r="A40" s="4" t="s">
        <v>0</v>
      </c>
      <c r="B40">
        <v>0</v>
      </c>
      <c r="C40">
        <v>1</v>
      </c>
      <c r="D40">
        <v>2</v>
      </c>
      <c r="E40">
        <v>3</v>
      </c>
      <c r="F40">
        <v>4</v>
      </c>
      <c r="G40">
        <v>5</v>
      </c>
      <c r="H40">
        <v>6</v>
      </c>
      <c r="I40">
        <v>7</v>
      </c>
      <c r="J40">
        <v>8</v>
      </c>
      <c r="K40">
        <v>9</v>
      </c>
      <c r="L40">
        <v>10</v>
      </c>
      <c r="M40">
        <v>11</v>
      </c>
      <c r="N40">
        <v>12</v>
      </c>
      <c r="O40">
        <v>13</v>
      </c>
      <c r="P40">
        <v>14</v>
      </c>
      <c r="Q40">
        <v>15</v>
      </c>
      <c r="R40">
        <v>16</v>
      </c>
      <c r="S40">
        <v>17</v>
      </c>
      <c r="T40">
        <v>18</v>
      </c>
      <c r="U40">
        <v>19</v>
      </c>
      <c r="V40">
        <v>20</v>
      </c>
      <c r="W40">
        <v>21</v>
      </c>
      <c r="X40">
        <v>22</v>
      </c>
      <c r="Y40" s="5">
        <v>23</v>
      </c>
    </row>
    <row r="41" spans="1:25" x14ac:dyDescent="0.25">
      <c r="A41" s="4" t="s">
        <v>4</v>
      </c>
      <c r="B41">
        <v>29.11</v>
      </c>
      <c r="C41">
        <v>30.06</v>
      </c>
      <c r="D41">
        <v>28.01</v>
      </c>
      <c r="E41">
        <v>23.36</v>
      </c>
      <c r="F41">
        <v>19.64</v>
      </c>
      <c r="G41">
        <v>18.809999999999999</v>
      </c>
      <c r="H41">
        <v>20.9</v>
      </c>
      <c r="I41">
        <v>21.81</v>
      </c>
      <c r="J41">
        <v>22.3</v>
      </c>
      <c r="K41">
        <v>23.4</v>
      </c>
      <c r="L41">
        <v>23.66</v>
      </c>
      <c r="M41">
        <v>23.46</v>
      </c>
      <c r="N41">
        <v>23.14</v>
      </c>
      <c r="O41">
        <v>22.89</v>
      </c>
      <c r="P41">
        <v>22.69</v>
      </c>
      <c r="Q41">
        <v>22.22</v>
      </c>
      <c r="R41">
        <v>22.1</v>
      </c>
      <c r="S41">
        <v>22.63</v>
      </c>
      <c r="T41">
        <v>22.64</v>
      </c>
      <c r="U41">
        <v>22.77</v>
      </c>
      <c r="V41">
        <v>23.53</v>
      </c>
      <c r="W41">
        <v>24.41</v>
      </c>
      <c r="X41">
        <v>25.27</v>
      </c>
      <c r="Y41" s="5">
        <v>27.11</v>
      </c>
    </row>
    <row r="42" spans="1:25" x14ac:dyDescent="0.25">
      <c r="A42" s="4" t="s">
        <v>6</v>
      </c>
      <c r="B42">
        <v>28.3</v>
      </c>
      <c r="C42">
        <v>29.16</v>
      </c>
      <c r="D42">
        <v>27.61</v>
      </c>
      <c r="E42">
        <v>23</v>
      </c>
      <c r="F42">
        <v>19.41</v>
      </c>
      <c r="G42">
        <v>18.93</v>
      </c>
      <c r="H42">
        <v>20.83</v>
      </c>
      <c r="I42">
        <v>21.86</v>
      </c>
      <c r="J42">
        <v>22.28</v>
      </c>
      <c r="K42">
        <v>23.44</v>
      </c>
      <c r="L42">
        <v>23.88</v>
      </c>
      <c r="M42">
        <v>23.74</v>
      </c>
      <c r="N42">
        <v>23.39</v>
      </c>
      <c r="O42">
        <v>23.14</v>
      </c>
      <c r="P42">
        <v>22.85</v>
      </c>
      <c r="Q42">
        <v>22.31</v>
      </c>
      <c r="R42">
        <v>22.15</v>
      </c>
      <c r="S42">
        <v>22.58</v>
      </c>
      <c r="T42">
        <v>22.86</v>
      </c>
      <c r="U42">
        <v>23.15</v>
      </c>
      <c r="V42">
        <v>23.52</v>
      </c>
      <c r="W42">
        <v>24.56</v>
      </c>
      <c r="X42">
        <v>25.64</v>
      </c>
      <c r="Y42" s="5">
        <v>27.12</v>
      </c>
    </row>
    <row r="43" spans="1:25" x14ac:dyDescent="0.25">
      <c r="A43" s="4" t="s">
        <v>7</v>
      </c>
      <c r="B43">
        <v>28.86</v>
      </c>
      <c r="C43">
        <v>29.29</v>
      </c>
      <c r="D43">
        <v>27.35</v>
      </c>
      <c r="E43">
        <v>22.77</v>
      </c>
      <c r="F43">
        <v>19.82</v>
      </c>
      <c r="G43">
        <v>19.170000000000002</v>
      </c>
      <c r="H43">
        <v>20.92</v>
      </c>
      <c r="I43">
        <v>21.9</v>
      </c>
      <c r="J43">
        <v>22.81</v>
      </c>
      <c r="K43">
        <v>23.82</v>
      </c>
      <c r="L43">
        <v>23.94</v>
      </c>
      <c r="M43">
        <v>23.64</v>
      </c>
      <c r="N43">
        <v>23.32</v>
      </c>
      <c r="O43">
        <v>23.12</v>
      </c>
      <c r="P43">
        <v>22.67</v>
      </c>
      <c r="Q43">
        <v>22.03</v>
      </c>
      <c r="R43">
        <v>21.59</v>
      </c>
      <c r="S43">
        <v>22.41</v>
      </c>
      <c r="T43">
        <v>22.6</v>
      </c>
      <c r="U43">
        <v>23.04</v>
      </c>
      <c r="V43">
        <v>23.62</v>
      </c>
      <c r="W43">
        <v>24.49</v>
      </c>
      <c r="X43">
        <v>25.52</v>
      </c>
      <c r="Y43" s="5">
        <v>27.28</v>
      </c>
    </row>
    <row r="44" spans="1:25" x14ac:dyDescent="0.25">
      <c r="A44" s="4" t="s">
        <v>1</v>
      </c>
      <c r="B44">
        <v>28.89</v>
      </c>
      <c r="C44">
        <v>29.29</v>
      </c>
      <c r="D44">
        <v>27.61</v>
      </c>
      <c r="E44">
        <v>23.29</v>
      </c>
      <c r="F44">
        <v>19.8</v>
      </c>
      <c r="G44">
        <v>18.89</v>
      </c>
      <c r="H44">
        <v>20.59</v>
      </c>
      <c r="I44">
        <v>21.4</v>
      </c>
      <c r="J44">
        <v>21.98</v>
      </c>
      <c r="K44">
        <v>22.91</v>
      </c>
      <c r="L44">
        <v>23.61</v>
      </c>
      <c r="M44">
        <v>23.54</v>
      </c>
      <c r="N44">
        <v>23.21</v>
      </c>
      <c r="O44">
        <v>23.05</v>
      </c>
      <c r="P44">
        <v>22.68</v>
      </c>
      <c r="Q44">
        <v>22.13</v>
      </c>
      <c r="R44">
        <v>22.01</v>
      </c>
      <c r="S44">
        <v>22.43</v>
      </c>
      <c r="T44">
        <v>22.52</v>
      </c>
      <c r="U44">
        <v>22.96</v>
      </c>
      <c r="V44">
        <v>23.89</v>
      </c>
      <c r="W44">
        <v>24.52</v>
      </c>
      <c r="X44">
        <v>25.87</v>
      </c>
      <c r="Y44" s="5">
        <v>27.74</v>
      </c>
    </row>
    <row r="45" spans="1:25" x14ac:dyDescent="0.25">
      <c r="A45" s="4" t="s">
        <v>3</v>
      </c>
      <c r="B45">
        <v>28.95</v>
      </c>
      <c r="C45">
        <v>30.09</v>
      </c>
      <c r="D45">
        <v>28.49</v>
      </c>
      <c r="E45">
        <v>23.56</v>
      </c>
      <c r="F45">
        <v>20.27</v>
      </c>
      <c r="G45">
        <v>19</v>
      </c>
      <c r="H45">
        <v>20.52</v>
      </c>
      <c r="I45">
        <v>21.28</v>
      </c>
      <c r="J45">
        <v>21.95</v>
      </c>
      <c r="K45">
        <v>22.69</v>
      </c>
      <c r="L45">
        <v>23.07</v>
      </c>
      <c r="M45">
        <v>22.95</v>
      </c>
      <c r="N45">
        <v>22.83</v>
      </c>
      <c r="O45">
        <v>22.72</v>
      </c>
      <c r="P45">
        <v>22.38</v>
      </c>
      <c r="Q45">
        <v>22.03</v>
      </c>
      <c r="R45">
        <v>21.72</v>
      </c>
      <c r="S45">
        <v>21.72</v>
      </c>
      <c r="T45">
        <v>22.03</v>
      </c>
      <c r="U45">
        <v>23.26</v>
      </c>
      <c r="V45">
        <v>24.21</v>
      </c>
      <c r="W45">
        <v>25.13</v>
      </c>
      <c r="X45">
        <v>26.41</v>
      </c>
      <c r="Y45" s="5">
        <v>28.71</v>
      </c>
    </row>
    <row r="46" spans="1:25" x14ac:dyDescent="0.25">
      <c r="A46" s="4" t="s">
        <v>5</v>
      </c>
      <c r="B46">
        <v>30.7</v>
      </c>
      <c r="C46">
        <v>32.18</v>
      </c>
      <c r="D46">
        <v>32.28</v>
      </c>
      <c r="E46">
        <v>30.25</v>
      </c>
      <c r="F46">
        <v>26.49</v>
      </c>
      <c r="G46">
        <v>22.58</v>
      </c>
      <c r="H46">
        <v>21.04</v>
      </c>
      <c r="I46">
        <v>20.86</v>
      </c>
      <c r="J46">
        <v>21.62</v>
      </c>
      <c r="K46">
        <v>21.64</v>
      </c>
      <c r="L46">
        <v>21.74</v>
      </c>
      <c r="M46">
        <v>21.89</v>
      </c>
      <c r="N46">
        <v>22.1</v>
      </c>
      <c r="O46">
        <v>22.29</v>
      </c>
      <c r="P46">
        <v>22.33</v>
      </c>
      <c r="Q46">
        <v>22.83</v>
      </c>
      <c r="R46">
        <v>23.29</v>
      </c>
      <c r="S46">
        <v>23.35</v>
      </c>
      <c r="T46">
        <v>23.71</v>
      </c>
      <c r="U46">
        <v>23.99</v>
      </c>
      <c r="V46">
        <v>25.13</v>
      </c>
      <c r="W46">
        <v>26.38</v>
      </c>
      <c r="X46">
        <v>27.59</v>
      </c>
      <c r="Y46" s="5">
        <v>28.86</v>
      </c>
    </row>
    <row r="47" spans="1:25" ht="15.75" thickBot="1" x14ac:dyDescent="0.3">
      <c r="A47" s="6" t="s">
        <v>2</v>
      </c>
      <c r="B47" s="7">
        <v>30.95</v>
      </c>
      <c r="C47" s="7">
        <v>32.630000000000003</v>
      </c>
      <c r="D47" s="7">
        <v>32.590000000000003</v>
      </c>
      <c r="E47" s="7">
        <v>32.46</v>
      </c>
      <c r="F47" s="7">
        <v>29.37</v>
      </c>
      <c r="G47" s="7">
        <v>25.9</v>
      </c>
      <c r="H47" s="7">
        <v>24.19</v>
      </c>
      <c r="I47" s="7">
        <v>23.31</v>
      </c>
      <c r="J47" s="7">
        <v>23.45</v>
      </c>
      <c r="K47" s="7">
        <v>22.71</v>
      </c>
      <c r="L47" s="7">
        <v>23</v>
      </c>
      <c r="M47" s="7">
        <v>22.65</v>
      </c>
      <c r="N47" s="7">
        <v>22.43</v>
      </c>
      <c r="O47" s="7">
        <v>22.68</v>
      </c>
      <c r="P47" s="7">
        <v>23.23</v>
      </c>
      <c r="Q47" s="7">
        <v>23.5</v>
      </c>
      <c r="R47" s="7">
        <v>23.55</v>
      </c>
      <c r="S47" s="7">
        <v>23.58</v>
      </c>
      <c r="T47" s="7">
        <v>23.52</v>
      </c>
      <c r="U47" s="7">
        <v>23.89</v>
      </c>
      <c r="V47" s="7">
        <v>24.61</v>
      </c>
      <c r="W47" s="7">
        <v>25.65</v>
      </c>
      <c r="X47" s="7">
        <v>26.65</v>
      </c>
      <c r="Y47" s="8">
        <v>28.41</v>
      </c>
    </row>
    <row r="48" spans="1:25" ht="15.75" thickBot="1" x14ac:dyDescent="0.3"/>
    <row r="49" spans="1:25" x14ac:dyDescent="0.25">
      <c r="A49" s="1" t="s">
        <v>15</v>
      </c>
      <c r="B49" s="2"/>
      <c r="C49" s="2"/>
      <c r="D49" s="2"/>
      <c r="E49" s="2"/>
      <c r="F49" s="3"/>
    </row>
    <row r="50" spans="1:25" x14ac:dyDescent="0.25">
      <c r="A50" s="4"/>
      <c r="F50" s="5"/>
    </row>
    <row r="51" spans="1:25" ht="15.75" thickBot="1" x14ac:dyDescent="0.3">
      <c r="A51" s="6"/>
      <c r="B51" s="7"/>
      <c r="C51" s="7"/>
      <c r="D51" s="7"/>
      <c r="E51" s="7"/>
      <c r="F51" s="8"/>
    </row>
    <row r="52" spans="1:25" ht="15.75" thickBot="1" x14ac:dyDescent="0.3"/>
    <row r="53" spans="1:25" x14ac:dyDescent="0.25">
      <c r="A53" s="1" t="s">
        <v>43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"/>
    </row>
    <row r="54" spans="1:25" x14ac:dyDescent="0.25">
      <c r="A54" s="4" t="s">
        <v>16</v>
      </c>
      <c r="B54" t="s">
        <v>17</v>
      </c>
      <c r="C54" t="s">
        <v>18</v>
      </c>
      <c r="D54" t="s">
        <v>19</v>
      </c>
      <c r="E54" t="s">
        <v>20</v>
      </c>
      <c r="F54" t="s">
        <v>21</v>
      </c>
      <c r="G54" t="s">
        <v>22</v>
      </c>
      <c r="H54" t="s">
        <v>23</v>
      </c>
      <c r="I54" t="s">
        <v>24</v>
      </c>
      <c r="J54" t="s">
        <v>25</v>
      </c>
      <c r="K54" t="s">
        <v>26</v>
      </c>
      <c r="L54" t="s">
        <v>27</v>
      </c>
      <c r="M54" t="s">
        <v>28</v>
      </c>
      <c r="N54" t="s">
        <v>29</v>
      </c>
      <c r="O54" t="s">
        <v>30</v>
      </c>
      <c r="P54" t="s">
        <v>31</v>
      </c>
      <c r="Y54" s="5"/>
    </row>
    <row r="55" spans="1:25" x14ac:dyDescent="0.25">
      <c r="A55" s="4" t="s">
        <v>32</v>
      </c>
      <c r="B55" t="s">
        <v>33</v>
      </c>
      <c r="C55" t="s">
        <v>34</v>
      </c>
      <c r="D55">
        <v>21</v>
      </c>
      <c r="J55">
        <v>24</v>
      </c>
      <c r="K55">
        <v>24</v>
      </c>
      <c r="L55">
        <v>0</v>
      </c>
      <c r="Y55" s="5"/>
    </row>
    <row r="56" spans="1:25" x14ac:dyDescent="0.25">
      <c r="A56" s="4" t="s">
        <v>32</v>
      </c>
      <c r="B56" t="s">
        <v>35</v>
      </c>
      <c r="C56" t="s">
        <v>34</v>
      </c>
      <c r="D56">
        <v>10</v>
      </c>
      <c r="J56">
        <v>24</v>
      </c>
      <c r="K56">
        <v>24</v>
      </c>
      <c r="L56">
        <v>0</v>
      </c>
      <c r="Y56" s="5"/>
    </row>
    <row r="57" spans="1:25" x14ac:dyDescent="0.25">
      <c r="A57" s="4" t="s">
        <v>32</v>
      </c>
      <c r="B57" t="s">
        <v>36</v>
      </c>
      <c r="C57">
        <v>8</v>
      </c>
      <c r="D57">
        <v>21</v>
      </c>
      <c r="G57">
        <v>66246.600000000006</v>
      </c>
      <c r="H57">
        <v>231490.6</v>
      </c>
      <c r="I57">
        <v>-165244</v>
      </c>
      <c r="M57">
        <v>0</v>
      </c>
      <c r="N57">
        <v>0</v>
      </c>
      <c r="Y57" s="5"/>
    </row>
    <row r="58" spans="1:25" x14ac:dyDescent="0.25">
      <c r="A58" s="4" t="s">
        <v>32</v>
      </c>
      <c r="B58" t="s">
        <v>37</v>
      </c>
      <c r="C58">
        <v>15</v>
      </c>
      <c r="D58">
        <v>21</v>
      </c>
      <c r="G58">
        <v>68786.899999999994</v>
      </c>
      <c r="H58">
        <v>241891.7</v>
      </c>
      <c r="I58">
        <v>-173105</v>
      </c>
      <c r="M58">
        <v>0</v>
      </c>
      <c r="N58">
        <v>0</v>
      </c>
      <c r="Y58" s="5"/>
    </row>
    <row r="59" spans="1:25" x14ac:dyDescent="0.25">
      <c r="A59" s="4" t="s">
        <v>32</v>
      </c>
      <c r="B59" t="s">
        <v>38</v>
      </c>
      <c r="C59">
        <v>13</v>
      </c>
      <c r="D59">
        <v>10</v>
      </c>
      <c r="G59">
        <v>56481.7</v>
      </c>
      <c r="H59">
        <v>194939.5</v>
      </c>
      <c r="I59">
        <v>-138458</v>
      </c>
      <c r="M59">
        <v>0</v>
      </c>
      <c r="N59">
        <v>2.0000000000000001E-4</v>
      </c>
      <c r="Y59" s="5"/>
    </row>
    <row r="60" spans="1:25" x14ac:dyDescent="0.25">
      <c r="A60" s="4" t="s">
        <v>39</v>
      </c>
      <c r="B60" t="s">
        <v>40</v>
      </c>
      <c r="C60">
        <v>8</v>
      </c>
      <c r="E60">
        <v>29</v>
      </c>
      <c r="F60">
        <v>95</v>
      </c>
      <c r="G60">
        <v>2285.1999999999998</v>
      </c>
      <c r="H60">
        <v>2470.4</v>
      </c>
      <c r="I60">
        <v>-185.2</v>
      </c>
      <c r="M60">
        <v>0.60189999999999999</v>
      </c>
      <c r="N60">
        <v>0.56289999999999996</v>
      </c>
      <c r="O60">
        <v>-0.109</v>
      </c>
      <c r="P60">
        <v>-7.1999999999999995E-2</v>
      </c>
      <c r="Y60" s="5"/>
    </row>
    <row r="61" spans="1:25" x14ac:dyDescent="0.25">
      <c r="A61" s="4" t="s">
        <v>39</v>
      </c>
      <c r="B61" t="s">
        <v>41</v>
      </c>
      <c r="C61">
        <v>15</v>
      </c>
      <c r="E61">
        <v>29</v>
      </c>
      <c r="F61">
        <v>95</v>
      </c>
      <c r="G61">
        <v>2372</v>
      </c>
      <c r="H61">
        <v>2585.4</v>
      </c>
      <c r="I61">
        <v>-213.4</v>
      </c>
      <c r="M61">
        <v>0.59079999999999999</v>
      </c>
      <c r="N61">
        <v>0.501</v>
      </c>
      <c r="O61">
        <v>-0.115</v>
      </c>
      <c r="P61">
        <v>-8.3000000000000004E-2</v>
      </c>
      <c r="Y61" s="5"/>
    </row>
    <row r="62" spans="1:25" x14ac:dyDescent="0.25">
      <c r="A62" s="4" t="s">
        <v>39</v>
      </c>
      <c r="B62" t="s">
        <v>42</v>
      </c>
      <c r="C62">
        <v>13</v>
      </c>
      <c r="E62">
        <v>29</v>
      </c>
      <c r="F62">
        <v>95</v>
      </c>
      <c r="G62">
        <v>1948.6</v>
      </c>
      <c r="H62">
        <v>2085.3000000000002</v>
      </c>
      <c r="I62">
        <v>-136.6</v>
      </c>
      <c r="M62">
        <v>0.69920000000000004</v>
      </c>
      <c r="N62">
        <v>0.59109999999999996</v>
      </c>
      <c r="O62">
        <v>-8.3000000000000004E-2</v>
      </c>
      <c r="P62">
        <v>-6.6000000000000003E-2</v>
      </c>
      <c r="Y62" s="5"/>
    </row>
    <row r="63" spans="1:25" x14ac:dyDescent="0.25">
      <c r="A63" s="4"/>
      <c r="Y63" s="5"/>
    </row>
    <row r="64" spans="1:25" x14ac:dyDescent="0.25">
      <c r="A64" s="4"/>
      <c r="Y64" s="5"/>
    </row>
    <row r="65" spans="1:25" x14ac:dyDescent="0.25">
      <c r="A65" s="4"/>
      <c r="Y65" s="5"/>
    </row>
    <row r="66" spans="1:25" x14ac:dyDescent="0.25">
      <c r="A66" s="4"/>
      <c r="Y66" s="5"/>
    </row>
    <row r="67" spans="1:25" x14ac:dyDescent="0.25">
      <c r="A67" s="4"/>
      <c r="Y67" s="5"/>
    </row>
    <row r="68" spans="1:25" x14ac:dyDescent="0.25">
      <c r="A68" s="4"/>
      <c r="Y68" s="5"/>
    </row>
    <row r="69" spans="1:25" ht="15.75" thickBot="1" x14ac:dyDescent="0.3">
      <c r="A69" s="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8"/>
    </row>
    <row r="72" spans="1:25" ht="15.75" thickBot="1" x14ac:dyDescent="0.3"/>
    <row r="73" spans="1:25" x14ac:dyDescent="0.25">
      <c r="A73" s="1" t="s">
        <v>51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</row>
    <row r="74" spans="1:25" x14ac:dyDescent="0.25">
      <c r="A74" s="12" t="s">
        <v>44</v>
      </c>
      <c r="B74" s="11" t="s">
        <v>45</v>
      </c>
      <c r="C74" s="11" t="s">
        <v>46</v>
      </c>
      <c r="D74" s="11" t="s">
        <v>47</v>
      </c>
      <c r="E74" s="11" t="s">
        <v>48</v>
      </c>
      <c r="F74" s="11" t="s">
        <v>49</v>
      </c>
      <c r="G74" s="11" t="s">
        <v>50</v>
      </c>
      <c r="Y74" s="5"/>
    </row>
    <row r="75" spans="1:25" x14ac:dyDescent="0.25">
      <c r="A75" s="12">
        <v>252798.37899999999</v>
      </c>
      <c r="B75" s="11">
        <v>167</v>
      </c>
      <c r="C75" s="11">
        <v>0</v>
      </c>
      <c r="D75" s="11">
        <v>4.3799999999999999E-2</v>
      </c>
      <c r="E75" s="11">
        <v>1.9E-3</v>
      </c>
      <c r="F75" s="11">
        <v>4.3099999999999999E-2</v>
      </c>
      <c r="G75" s="11">
        <v>131866630</v>
      </c>
      <c r="Y75" s="5"/>
    </row>
    <row r="76" spans="1:25" x14ac:dyDescent="0.25">
      <c r="A76" s="4"/>
      <c r="Y76" s="5"/>
    </row>
    <row r="77" spans="1:25" x14ac:dyDescent="0.25">
      <c r="A77" s="4"/>
      <c r="Y77" s="5"/>
    </row>
    <row r="78" spans="1:25" x14ac:dyDescent="0.25">
      <c r="A78" s="4"/>
      <c r="Y78" s="5"/>
    </row>
    <row r="79" spans="1:25" x14ac:dyDescent="0.25">
      <c r="A79" s="4"/>
      <c r="Y79" s="5"/>
    </row>
    <row r="80" spans="1:25" x14ac:dyDescent="0.25">
      <c r="A80" s="4"/>
      <c r="Y80" s="5"/>
    </row>
    <row r="81" spans="1:25" x14ac:dyDescent="0.25">
      <c r="A81" s="4"/>
      <c r="Y81" s="5"/>
    </row>
    <row r="82" spans="1:25" x14ac:dyDescent="0.25">
      <c r="A82" s="4"/>
      <c r="Y82" s="5"/>
    </row>
    <row r="83" spans="1:25" ht="15.75" thickBot="1" x14ac:dyDescent="0.3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1124A-95FB-4C27-AEBF-1C71FBF70C18}">
  <dimension ref="A1:Z83"/>
  <sheetViews>
    <sheetView topLeftCell="A69" workbookViewId="0">
      <selection activeCell="D96" sqref="D96"/>
    </sheetView>
  </sheetViews>
  <sheetFormatPr defaultRowHeight="15" x14ac:dyDescent="0.25"/>
  <sheetData>
    <row r="1" spans="1:26" x14ac:dyDescent="0.25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spans="1:26" x14ac:dyDescent="0.25">
      <c r="A2" s="4" t="s">
        <v>0</v>
      </c>
      <c r="B2">
        <v>0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 s="5">
        <v>23</v>
      </c>
    </row>
    <row r="3" spans="1:26" x14ac:dyDescent="0.25">
      <c r="A3" s="4" t="s">
        <v>4</v>
      </c>
      <c r="B3">
        <v>35243.800000000003</v>
      </c>
      <c r="C3">
        <v>20439.5</v>
      </c>
      <c r="D3">
        <v>16355.5</v>
      </c>
      <c r="E3">
        <v>19384.5</v>
      </c>
      <c r="F3">
        <v>33779.5</v>
      </c>
      <c r="G3">
        <v>99536</v>
      </c>
      <c r="H3">
        <v>212274.5</v>
      </c>
      <c r="I3">
        <v>297211.8</v>
      </c>
      <c r="J3">
        <v>300437.8</v>
      </c>
      <c r="K3">
        <v>268834.8</v>
      </c>
      <c r="L3">
        <v>253677.2</v>
      </c>
      <c r="M3">
        <v>256099.8</v>
      </c>
      <c r="N3">
        <v>260027.2</v>
      </c>
      <c r="O3">
        <v>266684</v>
      </c>
      <c r="P3">
        <v>284415.2</v>
      </c>
      <c r="Q3">
        <v>312054.8</v>
      </c>
      <c r="R3">
        <v>315264.5</v>
      </c>
      <c r="S3">
        <v>299206.8</v>
      </c>
      <c r="T3">
        <v>271253.2</v>
      </c>
      <c r="U3">
        <v>230044.5</v>
      </c>
      <c r="V3">
        <v>183289.5</v>
      </c>
      <c r="W3">
        <v>135750.20000000001</v>
      </c>
      <c r="X3">
        <v>96767.8</v>
      </c>
      <c r="Y3" s="5">
        <v>54707</v>
      </c>
    </row>
    <row r="4" spans="1:26" x14ac:dyDescent="0.25">
      <c r="A4" s="4" t="s">
        <v>6</v>
      </c>
      <c r="B4">
        <v>32530.400000000001</v>
      </c>
      <c r="C4">
        <v>20573.2</v>
      </c>
      <c r="D4">
        <v>16889.400000000001</v>
      </c>
      <c r="E4">
        <v>19070.8</v>
      </c>
      <c r="F4">
        <v>32654.799999999999</v>
      </c>
      <c r="G4">
        <v>97177</v>
      </c>
      <c r="H4">
        <v>211841.4</v>
      </c>
      <c r="I4">
        <v>298247.8</v>
      </c>
      <c r="J4">
        <v>304592.2</v>
      </c>
      <c r="K4">
        <v>276628.59999999998</v>
      </c>
      <c r="L4">
        <v>259282.6</v>
      </c>
      <c r="M4">
        <v>260069.6</v>
      </c>
      <c r="N4">
        <v>263047.2</v>
      </c>
      <c r="O4">
        <v>271499.2</v>
      </c>
      <c r="P4">
        <v>290153.59999999998</v>
      </c>
      <c r="Q4">
        <v>314262</v>
      </c>
      <c r="R4">
        <v>318145</v>
      </c>
      <c r="S4">
        <v>306150.40000000002</v>
      </c>
      <c r="T4">
        <v>285555.40000000002</v>
      </c>
      <c r="U4">
        <v>244680</v>
      </c>
      <c r="V4">
        <v>195060.4</v>
      </c>
      <c r="W4">
        <v>145328.4</v>
      </c>
      <c r="X4">
        <v>103723.8</v>
      </c>
      <c r="Y4" s="5">
        <v>67508</v>
      </c>
    </row>
    <row r="5" spans="1:26" x14ac:dyDescent="0.25">
      <c r="A5" s="4" t="s">
        <v>7</v>
      </c>
      <c r="B5">
        <v>39050.199999999997</v>
      </c>
      <c r="C5">
        <v>23278.799999999999</v>
      </c>
      <c r="D5">
        <v>18053.400000000001</v>
      </c>
      <c r="E5">
        <v>19897</v>
      </c>
      <c r="F5">
        <v>33122.199999999997</v>
      </c>
      <c r="G5">
        <v>97324.2</v>
      </c>
      <c r="H5">
        <v>214573.8</v>
      </c>
      <c r="I5">
        <v>302369</v>
      </c>
      <c r="J5">
        <v>310269.2</v>
      </c>
      <c r="K5">
        <v>280999.8</v>
      </c>
      <c r="L5">
        <v>264062.2</v>
      </c>
      <c r="M5">
        <v>265309.59999999998</v>
      </c>
      <c r="N5">
        <v>268679.59999999998</v>
      </c>
      <c r="O5">
        <v>275316</v>
      </c>
      <c r="P5">
        <v>293069.2</v>
      </c>
      <c r="Q5">
        <v>313313.2</v>
      </c>
      <c r="R5">
        <v>313372.59999999998</v>
      </c>
      <c r="S5">
        <v>302576.59999999998</v>
      </c>
      <c r="T5">
        <v>284785.40000000002</v>
      </c>
      <c r="U5">
        <v>248463.4</v>
      </c>
      <c r="V5">
        <v>200319.4</v>
      </c>
      <c r="W5">
        <v>151527.20000000001</v>
      </c>
      <c r="X5">
        <v>107809.60000000001</v>
      </c>
      <c r="Y5" s="5">
        <v>66789.8</v>
      </c>
    </row>
    <row r="6" spans="1:26" x14ac:dyDescent="0.25">
      <c r="A6" s="4" t="s">
        <v>1</v>
      </c>
      <c r="B6">
        <v>40563</v>
      </c>
      <c r="C6">
        <v>25027.200000000001</v>
      </c>
      <c r="D6">
        <v>18893.599999999999</v>
      </c>
      <c r="E6">
        <v>21454.6</v>
      </c>
      <c r="F6">
        <v>34177</v>
      </c>
      <c r="G6">
        <v>97329.600000000006</v>
      </c>
      <c r="H6">
        <v>212295.6</v>
      </c>
      <c r="I6">
        <v>298785.59999999998</v>
      </c>
      <c r="J6">
        <v>303246.2</v>
      </c>
      <c r="K6">
        <v>277702.8</v>
      </c>
      <c r="L6">
        <v>267454.8</v>
      </c>
      <c r="M6">
        <v>269666</v>
      </c>
      <c r="N6">
        <v>274380.59999999998</v>
      </c>
      <c r="O6">
        <v>283157.59999999998</v>
      </c>
      <c r="P6">
        <v>299491.8</v>
      </c>
      <c r="Q6">
        <v>319037.2</v>
      </c>
      <c r="R6">
        <v>319889.59999999998</v>
      </c>
      <c r="S6">
        <v>308995.8</v>
      </c>
      <c r="T6">
        <v>284693.8</v>
      </c>
      <c r="U6">
        <v>249188.2</v>
      </c>
      <c r="V6">
        <v>205328</v>
      </c>
      <c r="W6">
        <v>161500.6</v>
      </c>
      <c r="X6">
        <v>117737.4</v>
      </c>
      <c r="Y6" s="5">
        <v>74673</v>
      </c>
    </row>
    <row r="7" spans="1:26" x14ac:dyDescent="0.25">
      <c r="A7" s="4" t="s">
        <v>3</v>
      </c>
      <c r="B7">
        <v>45681.5</v>
      </c>
      <c r="C7">
        <v>30365</v>
      </c>
      <c r="D7">
        <v>22275.200000000001</v>
      </c>
      <c r="E7">
        <v>23229</v>
      </c>
      <c r="F7">
        <v>35720.5</v>
      </c>
      <c r="G7">
        <v>96726</v>
      </c>
      <c r="H7">
        <v>206382</v>
      </c>
      <c r="I7">
        <v>292193</v>
      </c>
      <c r="J7">
        <v>294482.8</v>
      </c>
      <c r="K7">
        <v>266233.2</v>
      </c>
      <c r="L7">
        <v>262891</v>
      </c>
      <c r="M7">
        <v>270413.2</v>
      </c>
      <c r="N7">
        <v>280130.5</v>
      </c>
      <c r="O7">
        <v>292300.5</v>
      </c>
      <c r="P7">
        <v>307903.8</v>
      </c>
      <c r="Q7">
        <v>319113.2</v>
      </c>
      <c r="R7">
        <v>318287.2</v>
      </c>
      <c r="S7">
        <v>306113.2</v>
      </c>
      <c r="T7">
        <v>285098</v>
      </c>
      <c r="U7">
        <v>256387.20000000001</v>
      </c>
      <c r="V7">
        <v>214579</v>
      </c>
      <c r="W7">
        <v>165788.20000000001</v>
      </c>
      <c r="X7">
        <v>131007.5</v>
      </c>
      <c r="Y7" s="5">
        <v>93999</v>
      </c>
    </row>
    <row r="8" spans="1:26" x14ac:dyDescent="0.25">
      <c r="A8" s="4" t="s">
        <v>5</v>
      </c>
      <c r="B8">
        <v>72610</v>
      </c>
      <c r="C8">
        <v>53026.2</v>
      </c>
      <c r="D8">
        <v>41939</v>
      </c>
      <c r="E8">
        <v>37308.199999999997</v>
      </c>
      <c r="F8">
        <v>38856.199999999997</v>
      </c>
      <c r="G8">
        <v>59567</v>
      </c>
      <c r="H8">
        <v>90541.8</v>
      </c>
      <c r="I8">
        <v>134837.5</v>
      </c>
      <c r="J8">
        <v>185842.2</v>
      </c>
      <c r="K8">
        <v>228280</v>
      </c>
      <c r="L8">
        <v>257305.5</v>
      </c>
      <c r="M8">
        <v>273779.5</v>
      </c>
      <c r="N8">
        <v>281509.2</v>
      </c>
      <c r="O8">
        <v>286813.5</v>
      </c>
      <c r="P8">
        <v>286048.2</v>
      </c>
      <c r="Q8">
        <v>278533.8</v>
      </c>
      <c r="R8">
        <v>267812.2</v>
      </c>
      <c r="S8">
        <v>265955.20000000001</v>
      </c>
      <c r="T8">
        <v>259132.5</v>
      </c>
      <c r="U8">
        <v>232293.2</v>
      </c>
      <c r="V8">
        <v>189774.5</v>
      </c>
      <c r="W8">
        <v>144883</v>
      </c>
      <c r="X8">
        <v>116578.5</v>
      </c>
      <c r="Y8" s="5">
        <v>100206</v>
      </c>
    </row>
    <row r="9" spans="1:26" ht="15.75" thickBot="1" x14ac:dyDescent="0.3">
      <c r="A9" s="6" t="s">
        <v>2</v>
      </c>
      <c r="B9" s="7">
        <v>77000.5</v>
      </c>
      <c r="C9" s="7">
        <v>56270.5</v>
      </c>
      <c r="D9" s="7">
        <v>52245.5</v>
      </c>
      <c r="E9" s="7">
        <v>34072.800000000003</v>
      </c>
      <c r="F9" s="7">
        <v>32841.5</v>
      </c>
      <c r="G9" s="7">
        <v>39310.5</v>
      </c>
      <c r="H9" s="7">
        <v>52116.2</v>
      </c>
      <c r="I9" s="7">
        <v>76635</v>
      </c>
      <c r="J9" s="7">
        <v>104610.2</v>
      </c>
      <c r="K9" s="7">
        <v>138528.20000000001</v>
      </c>
      <c r="L9" s="7">
        <v>174754.2</v>
      </c>
      <c r="M9" s="7">
        <v>203933</v>
      </c>
      <c r="N9" s="7">
        <v>225082.2</v>
      </c>
      <c r="O9" s="7">
        <v>237939.5</v>
      </c>
      <c r="P9" s="7">
        <v>240382.5</v>
      </c>
      <c r="Q9" s="7">
        <v>240526</v>
      </c>
      <c r="R9" s="7">
        <v>240046.8</v>
      </c>
      <c r="S9" s="7">
        <v>241545.5</v>
      </c>
      <c r="T9" s="7">
        <v>232856</v>
      </c>
      <c r="U9" s="7">
        <v>202935</v>
      </c>
      <c r="V9" s="7">
        <v>158997.20000000001</v>
      </c>
      <c r="W9" s="7">
        <v>120320.2</v>
      </c>
      <c r="X9" s="7">
        <v>91400.8</v>
      </c>
      <c r="Y9" s="8">
        <v>59075.8</v>
      </c>
    </row>
    <row r="10" spans="1:26" ht="15.75" thickBot="1" x14ac:dyDescent="0.3"/>
    <row r="11" spans="1:26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/>
    </row>
    <row r="12" spans="1:26" x14ac:dyDescent="0.25">
      <c r="A12" s="4" t="s">
        <v>0</v>
      </c>
      <c r="B12">
        <v>0</v>
      </c>
      <c r="C12">
        <v>1</v>
      </c>
      <c r="D12">
        <v>2</v>
      </c>
      <c r="E12">
        <v>3</v>
      </c>
      <c r="F12">
        <v>4</v>
      </c>
      <c r="G12">
        <v>5</v>
      </c>
      <c r="H12">
        <v>6</v>
      </c>
      <c r="I12">
        <v>7</v>
      </c>
      <c r="J12">
        <v>8</v>
      </c>
      <c r="K12">
        <v>9</v>
      </c>
      <c r="L12">
        <v>10</v>
      </c>
      <c r="M12">
        <v>11</v>
      </c>
      <c r="N12">
        <v>12</v>
      </c>
      <c r="O12">
        <v>13</v>
      </c>
      <c r="P12">
        <v>14</v>
      </c>
      <c r="Q12">
        <v>15</v>
      </c>
      <c r="R12">
        <v>16</v>
      </c>
      <c r="S12">
        <v>17</v>
      </c>
      <c r="T12">
        <v>18</v>
      </c>
      <c r="U12">
        <v>19</v>
      </c>
      <c r="V12">
        <v>20</v>
      </c>
      <c r="W12">
        <v>21</v>
      </c>
      <c r="X12">
        <v>22</v>
      </c>
      <c r="Y12">
        <v>23</v>
      </c>
      <c r="Z12" s="5" t="s">
        <v>10</v>
      </c>
    </row>
    <row r="13" spans="1:26" x14ac:dyDescent="0.25">
      <c r="A13" s="4" t="s">
        <v>4</v>
      </c>
      <c r="B13">
        <v>140975</v>
      </c>
      <c r="C13">
        <v>81758</v>
      </c>
      <c r="D13">
        <v>65422</v>
      </c>
      <c r="E13">
        <v>77538</v>
      </c>
      <c r="F13">
        <v>135118</v>
      </c>
      <c r="G13">
        <v>398144</v>
      </c>
      <c r="H13">
        <v>849098</v>
      </c>
      <c r="I13">
        <v>1188847</v>
      </c>
      <c r="J13">
        <v>1201751</v>
      </c>
      <c r="K13">
        <v>1075339</v>
      </c>
      <c r="L13">
        <v>1014709</v>
      </c>
      <c r="M13">
        <v>1024399</v>
      </c>
      <c r="N13">
        <v>1040109</v>
      </c>
      <c r="O13">
        <v>1066736</v>
      </c>
      <c r="P13">
        <v>1137661</v>
      </c>
      <c r="Q13">
        <v>1248219</v>
      </c>
      <c r="R13">
        <v>1261058</v>
      </c>
      <c r="S13">
        <v>1196827</v>
      </c>
      <c r="T13">
        <v>1085013</v>
      </c>
      <c r="U13">
        <v>920178</v>
      </c>
      <c r="V13">
        <v>733158</v>
      </c>
      <c r="W13">
        <v>543001</v>
      </c>
      <c r="X13">
        <v>387071</v>
      </c>
      <c r="Y13">
        <v>218828</v>
      </c>
      <c r="Z13" s="5">
        <f>SUM(B13:Y13)</f>
        <v>18090957</v>
      </c>
    </row>
    <row r="14" spans="1:26" x14ac:dyDescent="0.25">
      <c r="A14" s="4" t="s">
        <v>6</v>
      </c>
      <c r="B14">
        <v>162652</v>
      </c>
      <c r="C14">
        <v>102866</v>
      </c>
      <c r="D14">
        <v>84447</v>
      </c>
      <c r="E14">
        <v>95354</v>
      </c>
      <c r="F14">
        <v>163274</v>
      </c>
      <c r="G14">
        <v>485885</v>
      </c>
      <c r="H14">
        <v>1059207</v>
      </c>
      <c r="I14">
        <v>1491239</v>
      </c>
      <c r="J14">
        <v>1522961</v>
      </c>
      <c r="K14">
        <v>1383143</v>
      </c>
      <c r="L14">
        <v>1296413</v>
      </c>
      <c r="M14">
        <v>1300348</v>
      </c>
      <c r="N14">
        <v>1315236</v>
      </c>
      <c r="O14">
        <v>1357496</v>
      </c>
      <c r="P14">
        <v>1450768</v>
      </c>
      <c r="Q14">
        <v>1571310</v>
      </c>
      <c r="R14">
        <v>1590725</v>
      </c>
      <c r="S14">
        <v>1530752</v>
      </c>
      <c r="T14">
        <v>1427777</v>
      </c>
      <c r="U14">
        <v>1223400</v>
      </c>
      <c r="V14">
        <v>975302</v>
      </c>
      <c r="W14">
        <v>726642</v>
      </c>
      <c r="X14">
        <v>518619</v>
      </c>
      <c r="Y14">
        <v>337540</v>
      </c>
      <c r="Z14" s="5">
        <f t="shared" ref="Z14:Z19" si="0">SUM(B14:Y14)</f>
        <v>23173356</v>
      </c>
    </row>
    <row r="15" spans="1:26" x14ac:dyDescent="0.25">
      <c r="A15" s="4" t="s">
        <v>7</v>
      </c>
      <c r="B15">
        <v>195251</v>
      </c>
      <c r="C15">
        <v>116394</v>
      </c>
      <c r="D15">
        <v>90267</v>
      </c>
      <c r="E15">
        <v>99485</v>
      </c>
      <c r="F15">
        <v>165611</v>
      </c>
      <c r="G15">
        <v>486621</v>
      </c>
      <c r="H15">
        <v>1072869</v>
      </c>
      <c r="I15">
        <v>1511845</v>
      </c>
      <c r="J15">
        <v>1551346</v>
      </c>
      <c r="K15">
        <v>1404999</v>
      </c>
      <c r="L15">
        <v>1320311</v>
      </c>
      <c r="M15">
        <v>1326548</v>
      </c>
      <c r="N15">
        <v>1343398</v>
      </c>
      <c r="O15">
        <v>1376580</v>
      </c>
      <c r="P15">
        <v>1465346</v>
      </c>
      <c r="Q15">
        <v>1566566</v>
      </c>
      <c r="R15">
        <v>1566863</v>
      </c>
      <c r="S15">
        <v>1512883</v>
      </c>
      <c r="T15">
        <v>1423927</v>
      </c>
      <c r="U15">
        <v>1242317</v>
      </c>
      <c r="V15">
        <v>1001597</v>
      </c>
      <c r="W15">
        <v>757636</v>
      </c>
      <c r="X15">
        <v>539048</v>
      </c>
      <c r="Y15">
        <v>333949</v>
      </c>
      <c r="Z15" s="5">
        <f t="shared" si="0"/>
        <v>23471657</v>
      </c>
    </row>
    <row r="16" spans="1:26" x14ac:dyDescent="0.25">
      <c r="A16" s="4" t="s">
        <v>1</v>
      </c>
      <c r="B16">
        <v>202815</v>
      </c>
      <c r="C16">
        <v>125136</v>
      </c>
      <c r="D16">
        <v>94468</v>
      </c>
      <c r="E16">
        <v>107273</v>
      </c>
      <c r="F16">
        <v>170885</v>
      </c>
      <c r="G16">
        <v>486648</v>
      </c>
      <c r="H16">
        <v>1061478</v>
      </c>
      <c r="I16">
        <v>1493928</v>
      </c>
      <c r="J16">
        <v>1516231</v>
      </c>
      <c r="K16">
        <v>1388514</v>
      </c>
      <c r="L16">
        <v>1337274</v>
      </c>
      <c r="M16">
        <v>1348330</v>
      </c>
      <c r="N16">
        <v>1371903</v>
      </c>
      <c r="O16">
        <v>1415788</v>
      </c>
      <c r="P16">
        <v>1497459</v>
      </c>
      <c r="Q16">
        <v>1595186</v>
      </c>
      <c r="R16">
        <v>1599448</v>
      </c>
      <c r="S16">
        <v>1544979</v>
      </c>
      <c r="T16">
        <v>1423469</v>
      </c>
      <c r="U16">
        <v>1245941</v>
      </c>
      <c r="V16">
        <v>1026640</v>
      </c>
      <c r="W16">
        <v>807503</v>
      </c>
      <c r="X16">
        <v>588687</v>
      </c>
      <c r="Y16">
        <v>373365</v>
      </c>
      <c r="Z16" s="5">
        <f t="shared" si="0"/>
        <v>23823348</v>
      </c>
    </row>
    <row r="17" spans="1:26" x14ac:dyDescent="0.25">
      <c r="A17" s="4" t="s">
        <v>3</v>
      </c>
      <c r="B17">
        <v>182726</v>
      </c>
      <c r="C17">
        <v>121460</v>
      </c>
      <c r="D17">
        <v>89101</v>
      </c>
      <c r="E17">
        <v>92916</v>
      </c>
      <c r="F17">
        <v>142882</v>
      </c>
      <c r="G17">
        <v>386904</v>
      </c>
      <c r="H17">
        <v>825528</v>
      </c>
      <c r="I17">
        <v>1168772</v>
      </c>
      <c r="J17">
        <v>1177931</v>
      </c>
      <c r="K17">
        <v>1064933</v>
      </c>
      <c r="L17">
        <v>1051564</v>
      </c>
      <c r="M17">
        <v>1081653</v>
      </c>
      <c r="N17">
        <v>1120522</v>
      </c>
      <c r="O17">
        <v>1169202</v>
      </c>
      <c r="P17">
        <v>1231615</v>
      </c>
      <c r="Q17">
        <v>1276453</v>
      </c>
      <c r="R17">
        <v>1273149</v>
      </c>
      <c r="S17">
        <v>1224453</v>
      </c>
      <c r="T17">
        <v>1140392</v>
      </c>
      <c r="U17">
        <v>1025549</v>
      </c>
      <c r="V17">
        <v>858316</v>
      </c>
      <c r="W17">
        <v>663153</v>
      </c>
      <c r="X17">
        <v>524030</v>
      </c>
      <c r="Y17">
        <v>375996</v>
      </c>
      <c r="Z17" s="5">
        <f t="shared" si="0"/>
        <v>19269200</v>
      </c>
    </row>
    <row r="18" spans="1:26" x14ac:dyDescent="0.25">
      <c r="A18" s="4" t="s">
        <v>5</v>
      </c>
      <c r="B18">
        <v>290440</v>
      </c>
      <c r="C18">
        <v>212105</v>
      </c>
      <c r="D18">
        <v>167756</v>
      </c>
      <c r="E18">
        <v>149233</v>
      </c>
      <c r="F18">
        <v>155425</v>
      </c>
      <c r="G18">
        <v>238268</v>
      </c>
      <c r="H18">
        <v>362167</v>
      </c>
      <c r="I18">
        <v>539350</v>
      </c>
      <c r="J18">
        <v>743369</v>
      </c>
      <c r="K18">
        <v>913120</v>
      </c>
      <c r="L18">
        <v>1029222</v>
      </c>
      <c r="M18">
        <v>1095118</v>
      </c>
      <c r="N18">
        <v>1126037</v>
      </c>
      <c r="O18">
        <v>1147254</v>
      </c>
      <c r="P18">
        <v>1144193</v>
      </c>
      <c r="Q18">
        <v>1114135</v>
      </c>
      <c r="R18">
        <v>1071249</v>
      </c>
      <c r="S18">
        <v>1063821</v>
      </c>
      <c r="T18">
        <v>1036530</v>
      </c>
      <c r="U18">
        <v>929173</v>
      </c>
      <c r="V18">
        <v>759098</v>
      </c>
      <c r="W18">
        <v>579532</v>
      </c>
      <c r="X18">
        <v>466314</v>
      </c>
      <c r="Y18">
        <v>400824</v>
      </c>
      <c r="Z18" s="5">
        <f t="shared" si="0"/>
        <v>16733733</v>
      </c>
    </row>
    <row r="19" spans="1:26" ht="15.75" thickBot="1" x14ac:dyDescent="0.3">
      <c r="A19" s="6" t="s">
        <v>2</v>
      </c>
      <c r="B19" s="7">
        <v>308002</v>
      </c>
      <c r="C19" s="7">
        <v>225082</v>
      </c>
      <c r="D19" s="7">
        <v>208982</v>
      </c>
      <c r="E19" s="7">
        <v>136291</v>
      </c>
      <c r="F19" s="7">
        <v>131366</v>
      </c>
      <c r="G19" s="7">
        <v>157242</v>
      </c>
      <c r="H19" s="7">
        <v>208465</v>
      </c>
      <c r="I19" s="7">
        <v>306540</v>
      </c>
      <c r="J19" s="7">
        <v>418441</v>
      </c>
      <c r="K19" s="7">
        <v>554113</v>
      </c>
      <c r="L19" s="7">
        <v>699017</v>
      </c>
      <c r="M19" s="7">
        <v>815732</v>
      </c>
      <c r="N19" s="7">
        <v>900329</v>
      </c>
      <c r="O19" s="7">
        <v>951758</v>
      </c>
      <c r="P19" s="7">
        <v>961530</v>
      </c>
      <c r="Q19" s="7">
        <v>962104</v>
      </c>
      <c r="R19" s="7">
        <v>960187</v>
      </c>
      <c r="S19" s="7">
        <v>966182</v>
      </c>
      <c r="T19" s="7">
        <v>931424</v>
      </c>
      <c r="U19" s="7">
        <v>811740</v>
      </c>
      <c r="V19" s="7">
        <v>635989</v>
      </c>
      <c r="W19" s="7">
        <v>481281</v>
      </c>
      <c r="X19" s="7">
        <v>365603</v>
      </c>
      <c r="Y19" s="7">
        <v>236303</v>
      </c>
      <c r="Z19" s="8">
        <f t="shared" si="0"/>
        <v>13333703</v>
      </c>
    </row>
    <row r="20" spans="1:26" ht="15.75" thickBot="1" x14ac:dyDescent="0.3"/>
    <row r="21" spans="1:26" x14ac:dyDescent="0.25">
      <c r="A21" s="1" t="s">
        <v>11</v>
      </c>
      <c r="B21" s="2"/>
      <c r="C21" s="2"/>
      <c r="D21" s="2"/>
      <c r="E21" s="3"/>
    </row>
    <row r="22" spans="1:26" x14ac:dyDescent="0.25">
      <c r="A22" s="9">
        <v>0.33333333333333331</v>
      </c>
      <c r="E22" s="5"/>
    </row>
    <row r="23" spans="1:26" x14ac:dyDescent="0.25">
      <c r="A23" s="9">
        <v>0.66666666666666663</v>
      </c>
      <c r="E23" s="5"/>
    </row>
    <row r="24" spans="1:26" x14ac:dyDescent="0.25">
      <c r="A24" s="4"/>
      <c r="E24" s="5"/>
    </row>
    <row r="25" spans="1:26" x14ac:dyDescent="0.25">
      <c r="A25" s="4"/>
      <c r="E25" s="5"/>
    </row>
    <row r="26" spans="1:26" x14ac:dyDescent="0.25">
      <c r="A26" s="4" t="s">
        <v>12</v>
      </c>
      <c r="E26" s="5"/>
    </row>
    <row r="27" spans="1:26" ht="15.75" thickBot="1" x14ac:dyDescent="0.3">
      <c r="A27" s="10">
        <v>0.58333333333333337</v>
      </c>
      <c r="B27" s="7"/>
      <c r="C27" s="7"/>
      <c r="D27" s="7"/>
      <c r="E27" s="8"/>
    </row>
    <row r="28" spans="1:26" ht="15.75" thickBot="1" x14ac:dyDescent="0.3"/>
    <row r="29" spans="1:26" x14ac:dyDescent="0.25">
      <c r="A29" s="1" t="s">
        <v>13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3"/>
    </row>
    <row r="30" spans="1:26" x14ac:dyDescent="0.25">
      <c r="A30" s="4" t="s">
        <v>0</v>
      </c>
      <c r="B30">
        <v>0</v>
      </c>
      <c r="C30">
        <v>1</v>
      </c>
      <c r="D30">
        <v>2</v>
      </c>
      <c r="E30">
        <v>3</v>
      </c>
      <c r="F30">
        <v>4</v>
      </c>
      <c r="G30">
        <v>5</v>
      </c>
      <c r="H30">
        <v>6</v>
      </c>
      <c r="I30">
        <v>7</v>
      </c>
      <c r="J30">
        <v>8</v>
      </c>
      <c r="K30">
        <v>9</v>
      </c>
      <c r="L30">
        <v>10</v>
      </c>
      <c r="M30">
        <v>11</v>
      </c>
      <c r="N30">
        <v>12</v>
      </c>
      <c r="O30">
        <v>13</v>
      </c>
      <c r="P30">
        <v>14</v>
      </c>
      <c r="Q30">
        <v>15</v>
      </c>
      <c r="R30">
        <v>16</v>
      </c>
      <c r="S30">
        <v>17</v>
      </c>
      <c r="T30">
        <v>18</v>
      </c>
      <c r="U30">
        <v>19</v>
      </c>
      <c r="V30">
        <v>20</v>
      </c>
      <c r="W30">
        <v>21</v>
      </c>
      <c r="X30">
        <v>22</v>
      </c>
      <c r="Y30" s="5">
        <v>23</v>
      </c>
    </row>
    <row r="31" spans="1:26" x14ac:dyDescent="0.25">
      <c r="A31" s="4" t="s">
        <v>4</v>
      </c>
      <c r="B31">
        <v>28.01</v>
      </c>
      <c r="C31">
        <v>27.55</v>
      </c>
      <c r="D31">
        <v>26.3</v>
      </c>
      <c r="E31">
        <v>21.87</v>
      </c>
      <c r="F31">
        <v>18.809999999999999</v>
      </c>
      <c r="G31">
        <v>17.98</v>
      </c>
      <c r="H31">
        <v>20.02</v>
      </c>
      <c r="I31">
        <v>21.05</v>
      </c>
      <c r="J31">
        <v>21.43</v>
      </c>
      <c r="K31">
        <v>22.47</v>
      </c>
      <c r="L31">
        <v>22.62</v>
      </c>
      <c r="M31">
        <v>22.5</v>
      </c>
      <c r="N31">
        <v>22.3</v>
      </c>
      <c r="O31">
        <v>22.22</v>
      </c>
      <c r="P31">
        <v>21.94</v>
      </c>
      <c r="Q31">
        <v>21.48</v>
      </c>
      <c r="R31">
        <v>21.52</v>
      </c>
      <c r="S31">
        <v>21.57</v>
      </c>
      <c r="T31">
        <v>21.62</v>
      </c>
      <c r="U31">
        <v>22.02</v>
      </c>
      <c r="V31">
        <v>22.52</v>
      </c>
      <c r="W31">
        <v>23.67</v>
      </c>
      <c r="X31">
        <v>24.89</v>
      </c>
      <c r="Y31" s="5">
        <v>26.64</v>
      </c>
    </row>
    <row r="32" spans="1:26" x14ac:dyDescent="0.25">
      <c r="A32" s="4" t="s">
        <v>6</v>
      </c>
      <c r="B32">
        <v>27.23</v>
      </c>
      <c r="C32">
        <v>27.22</v>
      </c>
      <c r="D32">
        <v>25.81</v>
      </c>
      <c r="E32">
        <v>21.9</v>
      </c>
      <c r="F32">
        <v>19.71</v>
      </c>
      <c r="G32">
        <v>18.3</v>
      </c>
      <c r="H32">
        <v>20.149999999999999</v>
      </c>
      <c r="I32">
        <v>21.24</v>
      </c>
      <c r="J32">
        <v>21.82</v>
      </c>
      <c r="K32">
        <v>22.79</v>
      </c>
      <c r="L32">
        <v>23.12</v>
      </c>
      <c r="M32">
        <v>22.91</v>
      </c>
      <c r="N32">
        <v>22.75</v>
      </c>
      <c r="O32">
        <v>22.53</v>
      </c>
      <c r="P32">
        <v>22.01</v>
      </c>
      <c r="Q32">
        <v>21.55</v>
      </c>
      <c r="R32">
        <v>21.37</v>
      </c>
      <c r="S32">
        <v>21.54</v>
      </c>
      <c r="T32">
        <v>21.77</v>
      </c>
      <c r="U32">
        <v>22.32</v>
      </c>
      <c r="V32">
        <v>22.91</v>
      </c>
      <c r="W32">
        <v>23.88</v>
      </c>
      <c r="X32">
        <v>25.09</v>
      </c>
      <c r="Y32" s="5">
        <v>27.24</v>
      </c>
    </row>
    <row r="33" spans="1:25" x14ac:dyDescent="0.25">
      <c r="A33" s="4" t="s">
        <v>7</v>
      </c>
      <c r="B33">
        <v>27.87</v>
      </c>
      <c r="C33">
        <v>27.7</v>
      </c>
      <c r="D33">
        <v>25.28</v>
      </c>
      <c r="E33">
        <v>21.37</v>
      </c>
      <c r="F33">
        <v>18.670000000000002</v>
      </c>
      <c r="G33">
        <v>18.16</v>
      </c>
      <c r="H33">
        <v>19.899999999999999</v>
      </c>
      <c r="I33">
        <v>20.94</v>
      </c>
      <c r="J33">
        <v>21.51</v>
      </c>
      <c r="K33">
        <v>22.6</v>
      </c>
      <c r="L33">
        <v>22.88</v>
      </c>
      <c r="M33">
        <v>22.67</v>
      </c>
      <c r="N33">
        <v>22.52</v>
      </c>
      <c r="O33">
        <v>22.46</v>
      </c>
      <c r="P33">
        <v>22.1</v>
      </c>
      <c r="Q33">
        <v>21.43</v>
      </c>
      <c r="R33">
        <v>21.16</v>
      </c>
      <c r="S33">
        <v>21.37</v>
      </c>
      <c r="T33">
        <v>21.73</v>
      </c>
      <c r="U33">
        <v>22.11</v>
      </c>
      <c r="V33">
        <v>22.67</v>
      </c>
      <c r="W33">
        <v>23.79</v>
      </c>
      <c r="X33">
        <v>24.98</v>
      </c>
      <c r="Y33" s="5">
        <v>26.54</v>
      </c>
    </row>
    <row r="34" spans="1:25" x14ac:dyDescent="0.25">
      <c r="A34" s="4" t="s">
        <v>1</v>
      </c>
      <c r="B34">
        <v>27.6</v>
      </c>
      <c r="C34">
        <v>28.32</v>
      </c>
      <c r="D34">
        <v>25.6</v>
      </c>
      <c r="E34">
        <v>22.21</v>
      </c>
      <c r="F34">
        <v>19.190000000000001</v>
      </c>
      <c r="G34">
        <v>18.04</v>
      </c>
      <c r="H34">
        <v>19.8</v>
      </c>
      <c r="I34">
        <v>20.74</v>
      </c>
      <c r="J34">
        <v>21.53</v>
      </c>
      <c r="K34">
        <v>22.49</v>
      </c>
      <c r="L34">
        <v>22.58</v>
      </c>
      <c r="M34">
        <v>22.6</v>
      </c>
      <c r="N34">
        <v>22.56</v>
      </c>
      <c r="O34">
        <v>22.39</v>
      </c>
      <c r="P34">
        <v>21.99</v>
      </c>
      <c r="Q34">
        <v>21.29</v>
      </c>
      <c r="R34">
        <v>21.25</v>
      </c>
      <c r="S34">
        <v>21.49</v>
      </c>
      <c r="T34">
        <v>21.76</v>
      </c>
      <c r="U34">
        <v>22.21</v>
      </c>
      <c r="V34">
        <v>22.74</v>
      </c>
      <c r="W34">
        <v>23.92</v>
      </c>
      <c r="X34">
        <v>25</v>
      </c>
      <c r="Y34" s="5">
        <v>27.11</v>
      </c>
    </row>
    <row r="35" spans="1:25" x14ac:dyDescent="0.25">
      <c r="A35" s="4" t="s">
        <v>3</v>
      </c>
      <c r="B35">
        <v>28.2</v>
      </c>
      <c r="C35">
        <v>28.27</v>
      </c>
      <c r="D35">
        <v>27.21</v>
      </c>
      <c r="E35">
        <v>23.82</v>
      </c>
      <c r="F35">
        <v>19.78</v>
      </c>
      <c r="G35">
        <v>18.46</v>
      </c>
      <c r="H35">
        <v>19.829999999999998</v>
      </c>
      <c r="I35">
        <v>20.75</v>
      </c>
      <c r="J35">
        <v>21.47</v>
      </c>
      <c r="K35">
        <v>22.31</v>
      </c>
      <c r="L35">
        <v>22.6</v>
      </c>
      <c r="M35">
        <v>22.59</v>
      </c>
      <c r="N35">
        <v>22.38</v>
      </c>
      <c r="O35">
        <v>22.13</v>
      </c>
      <c r="P35">
        <v>21.97</v>
      </c>
      <c r="Q35">
        <v>21.65</v>
      </c>
      <c r="R35">
        <v>21.51</v>
      </c>
      <c r="S35">
        <v>21.46</v>
      </c>
      <c r="T35">
        <v>21.59</v>
      </c>
      <c r="U35">
        <v>22.57</v>
      </c>
      <c r="V35">
        <v>23.77</v>
      </c>
      <c r="W35">
        <v>25.06</v>
      </c>
      <c r="X35">
        <v>26.61</v>
      </c>
      <c r="Y35" s="5">
        <v>28.38</v>
      </c>
    </row>
    <row r="36" spans="1:25" x14ac:dyDescent="0.25">
      <c r="A36" s="4" t="s">
        <v>5</v>
      </c>
      <c r="B36">
        <v>29.52</v>
      </c>
      <c r="C36">
        <v>30.71</v>
      </c>
      <c r="D36">
        <v>31.02</v>
      </c>
      <c r="E36">
        <v>29.17</v>
      </c>
      <c r="F36">
        <v>25.57</v>
      </c>
      <c r="G36">
        <v>21.37</v>
      </c>
      <c r="H36">
        <v>19.98</v>
      </c>
      <c r="I36">
        <v>20.100000000000001</v>
      </c>
      <c r="J36">
        <v>21.01</v>
      </c>
      <c r="K36">
        <v>20.86</v>
      </c>
      <c r="L36">
        <v>21</v>
      </c>
      <c r="M36">
        <v>20.99</v>
      </c>
      <c r="N36">
        <v>20.97</v>
      </c>
      <c r="O36">
        <v>21.43</v>
      </c>
      <c r="P36">
        <v>21.84</v>
      </c>
      <c r="Q36">
        <v>22.04</v>
      </c>
      <c r="R36">
        <v>22.33</v>
      </c>
      <c r="S36">
        <v>22.26</v>
      </c>
      <c r="T36">
        <v>22.72</v>
      </c>
      <c r="U36">
        <v>23.39</v>
      </c>
      <c r="V36">
        <v>24.34</v>
      </c>
      <c r="W36">
        <v>25.62</v>
      </c>
      <c r="X36">
        <v>27.26</v>
      </c>
      <c r="Y36" s="5">
        <v>28.54</v>
      </c>
    </row>
    <row r="37" spans="1:25" ht="15.75" thickBot="1" x14ac:dyDescent="0.3">
      <c r="A37" s="6" t="s">
        <v>2</v>
      </c>
      <c r="B37" s="7">
        <v>29.75</v>
      </c>
      <c r="C37" s="7">
        <v>31.29</v>
      </c>
      <c r="D37" s="7">
        <v>31.66</v>
      </c>
      <c r="E37" s="7">
        <v>30.63</v>
      </c>
      <c r="F37" s="7">
        <v>28.05</v>
      </c>
      <c r="G37" s="7">
        <v>24.51</v>
      </c>
      <c r="H37" s="7">
        <v>22.16</v>
      </c>
      <c r="I37" s="7">
        <v>21.95</v>
      </c>
      <c r="J37" s="7">
        <v>22.53</v>
      </c>
      <c r="K37" s="7">
        <v>21.99</v>
      </c>
      <c r="L37" s="7">
        <v>22.5</v>
      </c>
      <c r="M37" s="7">
        <v>22.31</v>
      </c>
      <c r="N37" s="7">
        <v>22.4</v>
      </c>
      <c r="O37" s="7">
        <v>22.55</v>
      </c>
      <c r="P37" s="7">
        <v>22.83</v>
      </c>
      <c r="Q37" s="7">
        <v>23.18</v>
      </c>
      <c r="R37" s="7">
        <v>23.19</v>
      </c>
      <c r="S37" s="7">
        <v>23.07</v>
      </c>
      <c r="T37" s="7">
        <v>23.22</v>
      </c>
      <c r="U37" s="7">
        <v>23.35</v>
      </c>
      <c r="V37" s="7">
        <v>24.32</v>
      </c>
      <c r="W37" s="7">
        <v>24.88</v>
      </c>
      <c r="X37" s="7">
        <v>25.71</v>
      </c>
      <c r="Y37" s="8">
        <v>27.01</v>
      </c>
    </row>
    <row r="38" spans="1:25" ht="15.75" thickBot="1" x14ac:dyDescent="0.3"/>
    <row r="39" spans="1:25" x14ac:dyDescent="0.25">
      <c r="A39" s="1" t="s">
        <v>14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</row>
    <row r="40" spans="1:25" x14ac:dyDescent="0.25">
      <c r="A40" s="4" t="s">
        <v>0</v>
      </c>
      <c r="B40">
        <v>0</v>
      </c>
      <c r="C40">
        <v>1</v>
      </c>
      <c r="D40">
        <v>2</v>
      </c>
      <c r="E40">
        <v>3</v>
      </c>
      <c r="F40">
        <v>4</v>
      </c>
      <c r="G40">
        <v>5</v>
      </c>
      <c r="H40">
        <v>6</v>
      </c>
      <c r="I40">
        <v>7</v>
      </c>
      <c r="J40">
        <v>8</v>
      </c>
      <c r="K40">
        <v>9</v>
      </c>
      <c r="L40">
        <v>10</v>
      </c>
      <c r="M40">
        <v>11</v>
      </c>
      <c r="N40">
        <v>12</v>
      </c>
      <c r="O40">
        <v>13</v>
      </c>
      <c r="P40">
        <v>14</v>
      </c>
      <c r="Q40">
        <v>15</v>
      </c>
      <c r="R40">
        <v>16</v>
      </c>
      <c r="S40">
        <v>17</v>
      </c>
      <c r="T40">
        <v>18</v>
      </c>
      <c r="U40">
        <v>19</v>
      </c>
      <c r="V40">
        <v>20</v>
      </c>
      <c r="W40">
        <v>21</v>
      </c>
      <c r="X40">
        <v>22</v>
      </c>
      <c r="Y40" s="5">
        <v>23</v>
      </c>
    </row>
    <row r="41" spans="1:25" x14ac:dyDescent="0.25">
      <c r="A41" s="4" t="s">
        <v>4</v>
      </c>
      <c r="B41">
        <v>28.01</v>
      </c>
      <c r="C41">
        <v>27.55</v>
      </c>
      <c r="D41">
        <v>26.3</v>
      </c>
      <c r="E41">
        <v>21.87</v>
      </c>
      <c r="F41">
        <v>18.809999999999999</v>
      </c>
      <c r="G41">
        <v>17.98</v>
      </c>
      <c r="H41">
        <v>20.02</v>
      </c>
      <c r="I41">
        <v>21.05</v>
      </c>
      <c r="J41">
        <v>21.43</v>
      </c>
      <c r="K41">
        <v>22.47</v>
      </c>
      <c r="L41">
        <v>22.62</v>
      </c>
      <c r="M41">
        <v>22.5</v>
      </c>
      <c r="N41">
        <v>22.3</v>
      </c>
      <c r="O41">
        <v>22.22</v>
      </c>
      <c r="P41">
        <v>21.94</v>
      </c>
      <c r="Q41">
        <v>21.48</v>
      </c>
      <c r="R41">
        <v>21.52</v>
      </c>
      <c r="S41">
        <v>21.57</v>
      </c>
      <c r="T41">
        <v>21.62</v>
      </c>
      <c r="U41">
        <v>22.02</v>
      </c>
      <c r="V41">
        <v>22.52</v>
      </c>
      <c r="W41">
        <v>23.67</v>
      </c>
      <c r="X41">
        <v>24.89</v>
      </c>
      <c r="Y41" s="5">
        <v>26.64</v>
      </c>
    </row>
    <row r="42" spans="1:25" x14ac:dyDescent="0.25">
      <c r="A42" s="4" t="s">
        <v>6</v>
      </c>
      <c r="B42">
        <v>27.23</v>
      </c>
      <c r="C42">
        <v>27.22</v>
      </c>
      <c r="D42">
        <v>25.81</v>
      </c>
      <c r="E42">
        <v>21.9</v>
      </c>
      <c r="F42">
        <v>19.71</v>
      </c>
      <c r="G42">
        <v>18.3</v>
      </c>
      <c r="H42">
        <v>20.149999999999999</v>
      </c>
      <c r="I42">
        <v>21.24</v>
      </c>
      <c r="J42">
        <v>21.82</v>
      </c>
      <c r="K42">
        <v>22.79</v>
      </c>
      <c r="L42">
        <v>23.12</v>
      </c>
      <c r="M42">
        <v>22.91</v>
      </c>
      <c r="N42">
        <v>22.75</v>
      </c>
      <c r="O42">
        <v>22.53</v>
      </c>
      <c r="P42">
        <v>22.01</v>
      </c>
      <c r="Q42">
        <v>21.55</v>
      </c>
      <c r="R42">
        <v>21.37</v>
      </c>
      <c r="S42">
        <v>21.54</v>
      </c>
      <c r="T42">
        <v>21.77</v>
      </c>
      <c r="U42">
        <v>22.32</v>
      </c>
      <c r="V42">
        <v>22.91</v>
      </c>
      <c r="W42">
        <v>23.88</v>
      </c>
      <c r="X42">
        <v>25.09</v>
      </c>
      <c r="Y42" s="5">
        <v>27.24</v>
      </c>
    </row>
    <row r="43" spans="1:25" x14ac:dyDescent="0.25">
      <c r="A43" s="4" t="s">
        <v>7</v>
      </c>
      <c r="B43">
        <v>27.87</v>
      </c>
      <c r="C43">
        <v>27.7</v>
      </c>
      <c r="D43">
        <v>25.28</v>
      </c>
      <c r="E43">
        <v>21.37</v>
      </c>
      <c r="F43">
        <v>18.670000000000002</v>
      </c>
      <c r="G43">
        <v>18.16</v>
      </c>
      <c r="H43">
        <v>19.899999999999999</v>
      </c>
      <c r="I43">
        <v>20.94</v>
      </c>
      <c r="J43">
        <v>21.51</v>
      </c>
      <c r="K43">
        <v>22.6</v>
      </c>
      <c r="L43">
        <v>22.88</v>
      </c>
      <c r="M43">
        <v>22.67</v>
      </c>
      <c r="N43">
        <v>22.52</v>
      </c>
      <c r="O43">
        <v>22.46</v>
      </c>
      <c r="P43">
        <v>22.1</v>
      </c>
      <c r="Q43">
        <v>21.43</v>
      </c>
      <c r="R43">
        <v>21.16</v>
      </c>
      <c r="S43">
        <v>21.37</v>
      </c>
      <c r="T43">
        <v>21.73</v>
      </c>
      <c r="U43">
        <v>22.11</v>
      </c>
      <c r="V43">
        <v>22.67</v>
      </c>
      <c r="W43">
        <v>23.79</v>
      </c>
      <c r="X43">
        <v>24.98</v>
      </c>
      <c r="Y43" s="5">
        <v>26.54</v>
      </c>
    </row>
    <row r="44" spans="1:25" x14ac:dyDescent="0.25">
      <c r="A44" s="4" t="s">
        <v>1</v>
      </c>
      <c r="B44">
        <v>27.6</v>
      </c>
      <c r="C44">
        <v>28.32</v>
      </c>
      <c r="D44">
        <v>25.6</v>
      </c>
      <c r="E44">
        <v>22.21</v>
      </c>
      <c r="F44">
        <v>19.190000000000001</v>
      </c>
      <c r="G44">
        <v>18.04</v>
      </c>
      <c r="H44">
        <v>19.8</v>
      </c>
      <c r="I44">
        <v>20.74</v>
      </c>
      <c r="J44">
        <v>21.53</v>
      </c>
      <c r="K44">
        <v>22.49</v>
      </c>
      <c r="L44">
        <v>22.58</v>
      </c>
      <c r="M44">
        <v>22.6</v>
      </c>
      <c r="N44">
        <v>22.56</v>
      </c>
      <c r="O44">
        <v>22.39</v>
      </c>
      <c r="P44">
        <v>21.99</v>
      </c>
      <c r="Q44">
        <v>21.29</v>
      </c>
      <c r="R44">
        <v>21.25</v>
      </c>
      <c r="S44">
        <v>21.49</v>
      </c>
      <c r="T44">
        <v>21.76</v>
      </c>
      <c r="U44">
        <v>22.21</v>
      </c>
      <c r="V44">
        <v>22.74</v>
      </c>
      <c r="W44">
        <v>23.92</v>
      </c>
      <c r="X44">
        <v>25</v>
      </c>
      <c r="Y44" s="5">
        <v>27.11</v>
      </c>
    </row>
    <row r="45" spans="1:25" x14ac:dyDescent="0.25">
      <c r="A45" s="4" t="s">
        <v>3</v>
      </c>
      <c r="B45">
        <v>28.2</v>
      </c>
      <c r="C45">
        <v>28.27</v>
      </c>
      <c r="D45">
        <v>27.21</v>
      </c>
      <c r="E45">
        <v>23.82</v>
      </c>
      <c r="F45">
        <v>19.78</v>
      </c>
      <c r="G45">
        <v>18.46</v>
      </c>
      <c r="H45">
        <v>19.829999999999998</v>
      </c>
      <c r="I45">
        <v>20.75</v>
      </c>
      <c r="J45">
        <v>21.47</v>
      </c>
      <c r="K45">
        <v>22.31</v>
      </c>
      <c r="L45">
        <v>22.6</v>
      </c>
      <c r="M45">
        <v>22.59</v>
      </c>
      <c r="N45">
        <v>22.38</v>
      </c>
      <c r="O45">
        <v>22.13</v>
      </c>
      <c r="P45">
        <v>21.97</v>
      </c>
      <c r="Q45">
        <v>21.65</v>
      </c>
      <c r="R45">
        <v>21.51</v>
      </c>
      <c r="S45">
        <v>21.46</v>
      </c>
      <c r="T45">
        <v>21.59</v>
      </c>
      <c r="U45">
        <v>22.57</v>
      </c>
      <c r="V45">
        <v>23.77</v>
      </c>
      <c r="W45">
        <v>25.06</v>
      </c>
      <c r="X45">
        <v>26.61</v>
      </c>
      <c r="Y45" s="5">
        <v>28.38</v>
      </c>
    </row>
    <row r="46" spans="1:25" x14ac:dyDescent="0.25">
      <c r="A46" s="4" t="s">
        <v>5</v>
      </c>
      <c r="B46">
        <v>29.52</v>
      </c>
      <c r="C46">
        <v>30.71</v>
      </c>
      <c r="D46">
        <v>31.02</v>
      </c>
      <c r="E46">
        <v>29.17</v>
      </c>
      <c r="F46">
        <v>25.57</v>
      </c>
      <c r="G46">
        <v>21.37</v>
      </c>
      <c r="H46">
        <v>19.98</v>
      </c>
      <c r="I46">
        <v>20.100000000000001</v>
      </c>
      <c r="J46">
        <v>21.01</v>
      </c>
      <c r="K46">
        <v>20.86</v>
      </c>
      <c r="L46">
        <v>21</v>
      </c>
      <c r="M46">
        <v>20.99</v>
      </c>
      <c r="N46">
        <v>20.97</v>
      </c>
      <c r="O46">
        <v>21.43</v>
      </c>
      <c r="P46">
        <v>21.84</v>
      </c>
      <c r="Q46">
        <v>22.04</v>
      </c>
      <c r="R46">
        <v>22.33</v>
      </c>
      <c r="S46">
        <v>22.26</v>
      </c>
      <c r="T46">
        <v>22.72</v>
      </c>
      <c r="U46">
        <v>23.39</v>
      </c>
      <c r="V46">
        <v>24.34</v>
      </c>
      <c r="W46">
        <v>25.62</v>
      </c>
      <c r="X46">
        <v>27.26</v>
      </c>
      <c r="Y46" s="5">
        <v>28.54</v>
      </c>
    </row>
    <row r="47" spans="1:25" ht="15.75" thickBot="1" x14ac:dyDescent="0.3">
      <c r="A47" s="6" t="s">
        <v>2</v>
      </c>
      <c r="B47" s="7">
        <v>29.75</v>
      </c>
      <c r="C47" s="7">
        <v>31.29</v>
      </c>
      <c r="D47" s="7">
        <v>31.66</v>
      </c>
      <c r="E47" s="7">
        <v>30.63</v>
      </c>
      <c r="F47" s="7">
        <v>28.05</v>
      </c>
      <c r="G47" s="7">
        <v>24.51</v>
      </c>
      <c r="H47" s="7">
        <v>22.16</v>
      </c>
      <c r="I47" s="7">
        <v>21.95</v>
      </c>
      <c r="J47" s="7">
        <v>22.53</v>
      </c>
      <c r="K47" s="7">
        <v>21.99</v>
      </c>
      <c r="L47" s="7">
        <v>22.5</v>
      </c>
      <c r="M47" s="7">
        <v>22.31</v>
      </c>
      <c r="N47" s="7">
        <v>22.4</v>
      </c>
      <c r="O47" s="7">
        <v>22.55</v>
      </c>
      <c r="P47" s="7">
        <v>22.83</v>
      </c>
      <c r="Q47" s="7">
        <v>23.18</v>
      </c>
      <c r="R47" s="7">
        <v>23.19</v>
      </c>
      <c r="S47" s="7">
        <v>23.07</v>
      </c>
      <c r="T47" s="7">
        <v>23.22</v>
      </c>
      <c r="U47" s="7">
        <v>23.35</v>
      </c>
      <c r="V47" s="7">
        <v>24.32</v>
      </c>
      <c r="W47" s="7">
        <v>24.88</v>
      </c>
      <c r="X47" s="7">
        <v>25.71</v>
      </c>
      <c r="Y47" s="8">
        <v>27.01</v>
      </c>
    </row>
    <row r="48" spans="1:25" ht="15.75" thickBot="1" x14ac:dyDescent="0.3"/>
    <row r="49" spans="1:25" x14ac:dyDescent="0.25">
      <c r="A49" s="1" t="s">
        <v>15</v>
      </c>
      <c r="B49" s="2"/>
      <c r="C49" s="2"/>
      <c r="D49" s="2"/>
      <c r="E49" s="2"/>
      <c r="F49" s="3"/>
    </row>
    <row r="50" spans="1:25" x14ac:dyDescent="0.25">
      <c r="A50" s="4"/>
      <c r="F50" s="5"/>
    </row>
    <row r="51" spans="1:25" ht="15.75" thickBot="1" x14ac:dyDescent="0.3">
      <c r="A51" s="6"/>
      <c r="B51" s="7"/>
      <c r="C51" s="7"/>
      <c r="D51" s="7"/>
      <c r="E51" s="7"/>
      <c r="F51" s="8"/>
    </row>
    <row r="52" spans="1:25" ht="15.75" thickBot="1" x14ac:dyDescent="0.3"/>
    <row r="53" spans="1:25" x14ac:dyDescent="0.25">
      <c r="A53" s="1" t="s">
        <v>43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"/>
    </row>
    <row r="54" spans="1:25" x14ac:dyDescent="0.25">
      <c r="A54" s="4" t="s">
        <v>16</v>
      </c>
      <c r="B54" t="s">
        <v>17</v>
      </c>
      <c r="C54" t="s">
        <v>18</v>
      </c>
      <c r="D54" t="s">
        <v>19</v>
      </c>
      <c r="E54" t="s">
        <v>20</v>
      </c>
      <c r="F54" t="s">
        <v>21</v>
      </c>
      <c r="G54" t="s">
        <v>22</v>
      </c>
      <c r="H54" t="s">
        <v>23</v>
      </c>
      <c r="I54" t="s">
        <v>24</v>
      </c>
      <c r="J54" t="s">
        <v>25</v>
      </c>
      <c r="K54" t="s">
        <v>26</v>
      </c>
      <c r="L54" t="s">
        <v>27</v>
      </c>
      <c r="M54" t="s">
        <v>28</v>
      </c>
      <c r="N54" t="s">
        <v>29</v>
      </c>
      <c r="O54" t="s">
        <v>30</v>
      </c>
      <c r="P54" t="s">
        <v>31</v>
      </c>
      <c r="Y54" s="5"/>
    </row>
    <row r="55" spans="1:25" x14ac:dyDescent="0.25">
      <c r="A55" s="4" t="s">
        <v>32</v>
      </c>
      <c r="B55" t="s">
        <v>33</v>
      </c>
      <c r="C55" t="s">
        <v>34</v>
      </c>
      <c r="D55">
        <v>23</v>
      </c>
      <c r="J55">
        <v>24</v>
      </c>
      <c r="K55">
        <v>24</v>
      </c>
      <c r="L55">
        <v>0</v>
      </c>
      <c r="Y55" s="5"/>
    </row>
    <row r="56" spans="1:25" x14ac:dyDescent="0.25">
      <c r="A56" s="4" t="s">
        <v>32</v>
      </c>
      <c r="B56" t="s">
        <v>35</v>
      </c>
      <c r="C56" t="s">
        <v>34</v>
      </c>
      <c r="D56">
        <v>8</v>
      </c>
      <c r="J56">
        <v>24</v>
      </c>
      <c r="K56">
        <v>24</v>
      </c>
      <c r="L56">
        <v>0</v>
      </c>
      <c r="Y56" s="5"/>
    </row>
    <row r="57" spans="1:25" x14ac:dyDescent="0.25">
      <c r="A57" s="4" t="s">
        <v>32</v>
      </c>
      <c r="B57" t="s">
        <v>36</v>
      </c>
      <c r="C57">
        <v>8</v>
      </c>
      <c r="D57">
        <v>23</v>
      </c>
      <c r="G57">
        <v>65346.2</v>
      </c>
      <c r="H57">
        <v>237706.8</v>
      </c>
      <c r="I57">
        <v>-172361</v>
      </c>
      <c r="M57">
        <v>0</v>
      </c>
      <c r="N57">
        <v>0</v>
      </c>
      <c r="Y57" s="5"/>
    </row>
    <row r="58" spans="1:25" x14ac:dyDescent="0.25">
      <c r="A58" s="4" t="s">
        <v>32</v>
      </c>
      <c r="B58" t="s">
        <v>37</v>
      </c>
      <c r="C58">
        <v>16</v>
      </c>
      <c r="D58">
        <v>23</v>
      </c>
      <c r="G58">
        <v>67680</v>
      </c>
      <c r="H58">
        <v>249330.5</v>
      </c>
      <c r="I58">
        <v>-181651</v>
      </c>
      <c r="M58">
        <v>0</v>
      </c>
      <c r="N58">
        <v>0</v>
      </c>
      <c r="Y58" s="5"/>
    </row>
    <row r="59" spans="1:25" x14ac:dyDescent="0.25">
      <c r="A59" s="4" t="s">
        <v>32</v>
      </c>
      <c r="B59" t="s">
        <v>38</v>
      </c>
      <c r="C59">
        <v>14</v>
      </c>
      <c r="D59">
        <v>8</v>
      </c>
      <c r="G59">
        <v>58672.2</v>
      </c>
      <c r="H59">
        <v>204543.1</v>
      </c>
      <c r="I59">
        <v>-145871</v>
      </c>
      <c r="M59">
        <v>0</v>
      </c>
      <c r="N59">
        <v>2.0000000000000001E-4</v>
      </c>
      <c r="Y59" s="5"/>
    </row>
    <row r="60" spans="1:25" x14ac:dyDescent="0.25">
      <c r="A60" s="4" t="s">
        <v>39</v>
      </c>
      <c r="B60" t="s">
        <v>40</v>
      </c>
      <c r="C60">
        <v>8</v>
      </c>
      <c r="E60">
        <v>29</v>
      </c>
      <c r="F60">
        <v>95</v>
      </c>
      <c r="G60">
        <v>2253.3000000000002</v>
      </c>
      <c r="H60">
        <v>2517.3000000000002</v>
      </c>
      <c r="I60">
        <v>-264</v>
      </c>
      <c r="M60">
        <v>0.45910000000000001</v>
      </c>
      <c r="N60">
        <v>0.53539999999999999</v>
      </c>
      <c r="O60">
        <v>-0.152</v>
      </c>
      <c r="P60">
        <v>-7.6999999999999999E-2</v>
      </c>
      <c r="Y60" s="5"/>
    </row>
    <row r="61" spans="1:25" x14ac:dyDescent="0.25">
      <c r="A61" s="4" t="s">
        <v>39</v>
      </c>
      <c r="B61" t="s">
        <v>52</v>
      </c>
      <c r="C61">
        <v>16</v>
      </c>
      <c r="E61">
        <v>29</v>
      </c>
      <c r="F61">
        <v>95</v>
      </c>
      <c r="G61">
        <v>2360.5</v>
      </c>
      <c r="H61">
        <v>2644.6</v>
      </c>
      <c r="I61">
        <v>-284.10000000000002</v>
      </c>
      <c r="M61">
        <v>0.4289</v>
      </c>
      <c r="N61">
        <v>0.44990000000000002</v>
      </c>
      <c r="O61">
        <v>-0.158</v>
      </c>
      <c r="P61">
        <v>-9.2999999999999999E-2</v>
      </c>
      <c r="Y61" s="5"/>
    </row>
    <row r="62" spans="1:25" x14ac:dyDescent="0.25">
      <c r="A62" s="4" t="s">
        <v>39</v>
      </c>
      <c r="B62" t="s">
        <v>53</v>
      </c>
      <c r="C62">
        <v>14</v>
      </c>
      <c r="E62">
        <v>28</v>
      </c>
      <c r="F62">
        <v>95</v>
      </c>
      <c r="G62">
        <v>2095.4</v>
      </c>
      <c r="H62">
        <v>2182.3000000000002</v>
      </c>
      <c r="I62">
        <v>-86.9</v>
      </c>
      <c r="M62">
        <v>0.80200000000000005</v>
      </c>
      <c r="N62">
        <v>0.96870000000000001</v>
      </c>
      <c r="O62">
        <v>-5.0999999999999997E-2</v>
      </c>
      <c r="P62">
        <v>-5.0000000000000001E-3</v>
      </c>
      <c r="Y62" s="5"/>
    </row>
    <row r="63" spans="1:25" x14ac:dyDescent="0.25">
      <c r="A63" s="4"/>
      <c r="Y63" s="5"/>
    </row>
    <row r="64" spans="1:25" x14ac:dyDescent="0.25">
      <c r="A64" s="4"/>
      <c r="Y64" s="5"/>
    </row>
    <row r="65" spans="1:25" x14ac:dyDescent="0.25">
      <c r="A65" s="4"/>
      <c r="Y65" s="5"/>
    </row>
    <row r="66" spans="1:25" x14ac:dyDescent="0.25">
      <c r="A66" s="4"/>
      <c r="Y66" s="5"/>
    </row>
    <row r="67" spans="1:25" x14ac:dyDescent="0.25">
      <c r="A67" s="4"/>
      <c r="Y67" s="5"/>
    </row>
    <row r="68" spans="1:25" x14ac:dyDescent="0.25">
      <c r="A68" s="4"/>
      <c r="Y68" s="5"/>
    </row>
    <row r="69" spans="1:25" ht="15.75" thickBot="1" x14ac:dyDescent="0.3">
      <c r="A69" s="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8"/>
    </row>
    <row r="72" spans="1:25" ht="15.75" thickBot="1" x14ac:dyDescent="0.3"/>
    <row r="73" spans="1:25" x14ac:dyDescent="0.25">
      <c r="A73" s="1" t="s">
        <v>51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</row>
    <row r="74" spans="1:25" x14ac:dyDescent="0.25">
      <c r="A74" s="12" t="s">
        <v>44</v>
      </c>
      <c r="B74" s="11" t="s">
        <v>45</v>
      </c>
      <c r="C74" s="11" t="s">
        <v>46</v>
      </c>
      <c r="D74" s="11" t="s">
        <v>47</v>
      </c>
      <c r="E74" s="11" t="s">
        <v>48</v>
      </c>
      <c r="F74" s="11" t="s">
        <v>49</v>
      </c>
      <c r="G74" s="11" t="s">
        <v>50</v>
      </c>
      <c r="Y74" s="5"/>
    </row>
    <row r="75" spans="1:25" x14ac:dyDescent="0.25">
      <c r="A75" s="12">
        <v>250348.1</v>
      </c>
      <c r="B75" s="11">
        <v>167</v>
      </c>
      <c r="C75" s="11">
        <v>0</v>
      </c>
      <c r="D75" s="11">
        <v>4.2599999999999999E-2</v>
      </c>
      <c r="E75" s="11">
        <v>1.8E-3</v>
      </c>
      <c r="F75" s="11">
        <v>4.2500000000000003E-2</v>
      </c>
      <c r="G75" s="13">
        <v>138000000</v>
      </c>
      <c r="Y75" s="5"/>
    </row>
    <row r="76" spans="1:25" x14ac:dyDescent="0.25">
      <c r="A76" s="4"/>
      <c r="Y76" s="5"/>
    </row>
    <row r="77" spans="1:25" x14ac:dyDescent="0.25">
      <c r="A77" s="4"/>
      <c r="Y77" s="5"/>
    </row>
    <row r="78" spans="1:25" x14ac:dyDescent="0.25">
      <c r="A78" s="4"/>
      <c r="Y78" s="5"/>
    </row>
    <row r="79" spans="1:25" x14ac:dyDescent="0.25">
      <c r="A79" s="4"/>
      <c r="Y79" s="5"/>
    </row>
    <row r="80" spans="1:25" x14ac:dyDescent="0.25">
      <c r="A80" s="4"/>
      <c r="Y80" s="5"/>
    </row>
    <row r="81" spans="1:25" x14ac:dyDescent="0.25">
      <c r="A81" s="4"/>
      <c r="Y81" s="5"/>
    </row>
    <row r="82" spans="1:25" x14ac:dyDescent="0.25">
      <c r="A82" s="4"/>
      <c r="Y82" s="5"/>
    </row>
    <row r="83" spans="1:25" ht="15.75" thickBot="1" x14ac:dyDescent="0.3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7B721-56C1-4CFE-A1B7-13AD932C4F0F}">
  <dimension ref="A1:Z83"/>
  <sheetViews>
    <sheetView topLeftCell="A3" workbookViewId="0">
      <selection activeCell="I83" sqref="I83"/>
    </sheetView>
  </sheetViews>
  <sheetFormatPr defaultRowHeight="15" x14ac:dyDescent="0.25"/>
  <sheetData>
    <row r="1" spans="1:26" x14ac:dyDescent="0.25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spans="1:26" x14ac:dyDescent="0.25">
      <c r="A2" s="4" t="s">
        <v>0</v>
      </c>
      <c r="B2">
        <v>0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 s="5">
        <v>23</v>
      </c>
    </row>
    <row r="3" spans="1:26" x14ac:dyDescent="0.25">
      <c r="A3" s="4" t="s">
        <v>4</v>
      </c>
      <c r="B3">
        <v>32589.8</v>
      </c>
      <c r="C3">
        <v>18383.400000000001</v>
      </c>
      <c r="D3">
        <v>13888.4</v>
      </c>
      <c r="E3">
        <v>17125.400000000001</v>
      </c>
      <c r="F3">
        <v>32552.2</v>
      </c>
      <c r="G3">
        <v>99519.6</v>
      </c>
      <c r="H3">
        <v>218167.6</v>
      </c>
      <c r="I3">
        <v>301401.8</v>
      </c>
      <c r="J3">
        <v>302384.40000000002</v>
      </c>
      <c r="K3">
        <v>269143</v>
      </c>
      <c r="L3">
        <v>251675.8</v>
      </c>
      <c r="M3">
        <v>253249.4</v>
      </c>
      <c r="N3">
        <v>257722.4</v>
      </c>
      <c r="O3">
        <v>265110.59999999998</v>
      </c>
      <c r="P3">
        <v>286353</v>
      </c>
      <c r="Q3">
        <v>312530</v>
      </c>
      <c r="R3">
        <v>315067.2</v>
      </c>
      <c r="S3">
        <v>299042.2</v>
      </c>
      <c r="T3">
        <v>268528.40000000002</v>
      </c>
      <c r="U3">
        <v>232724.2</v>
      </c>
      <c r="V3">
        <v>188238.2</v>
      </c>
      <c r="W3">
        <v>138331.6</v>
      </c>
      <c r="X3">
        <v>97037.6</v>
      </c>
      <c r="Y3" s="5">
        <v>58591.8</v>
      </c>
    </row>
    <row r="4" spans="1:26" x14ac:dyDescent="0.25">
      <c r="A4" s="4" t="s">
        <v>6</v>
      </c>
      <c r="B4">
        <v>31499.200000000001</v>
      </c>
      <c r="C4">
        <v>18023.5</v>
      </c>
      <c r="D4">
        <v>13993.2</v>
      </c>
      <c r="E4">
        <v>16964.5</v>
      </c>
      <c r="F4">
        <v>31511.200000000001</v>
      </c>
      <c r="G4">
        <v>99065.8</v>
      </c>
      <c r="H4">
        <v>224157.5</v>
      </c>
      <c r="I4">
        <v>307993.2</v>
      </c>
      <c r="J4">
        <v>306682</v>
      </c>
      <c r="K4">
        <v>276005</v>
      </c>
      <c r="L4">
        <v>261987.5</v>
      </c>
      <c r="M4">
        <v>263190.2</v>
      </c>
      <c r="N4">
        <v>265848.8</v>
      </c>
      <c r="O4">
        <v>272915.5</v>
      </c>
      <c r="P4">
        <v>292450.5</v>
      </c>
      <c r="Q4">
        <v>317982</v>
      </c>
      <c r="R4">
        <v>319116.2</v>
      </c>
      <c r="S4">
        <v>302671.5</v>
      </c>
      <c r="T4">
        <v>280770</v>
      </c>
      <c r="U4">
        <v>243550.2</v>
      </c>
      <c r="V4">
        <v>196616</v>
      </c>
      <c r="W4">
        <v>147181.5</v>
      </c>
      <c r="X4">
        <v>104848</v>
      </c>
      <c r="Y4" s="5">
        <v>59553.5</v>
      </c>
    </row>
    <row r="5" spans="1:26" x14ac:dyDescent="0.25">
      <c r="A5" s="4" t="s">
        <v>7</v>
      </c>
      <c r="B5">
        <v>33073</v>
      </c>
      <c r="C5">
        <v>19128.8</v>
      </c>
      <c r="D5">
        <v>14955.5</v>
      </c>
      <c r="E5">
        <v>17587.5</v>
      </c>
      <c r="F5">
        <v>31246.799999999999</v>
      </c>
      <c r="G5">
        <v>99407.5</v>
      </c>
      <c r="H5">
        <v>224970.2</v>
      </c>
      <c r="I5">
        <v>310193.2</v>
      </c>
      <c r="J5">
        <v>309629.5</v>
      </c>
      <c r="K5">
        <v>278185</v>
      </c>
      <c r="L5">
        <v>262207.2</v>
      </c>
      <c r="M5">
        <v>264568.2</v>
      </c>
      <c r="N5">
        <v>266048</v>
      </c>
      <c r="O5">
        <v>276044.2</v>
      </c>
      <c r="P5">
        <v>295299.20000000001</v>
      </c>
      <c r="Q5">
        <v>318951</v>
      </c>
      <c r="R5">
        <v>320209.5</v>
      </c>
      <c r="S5">
        <v>306887.5</v>
      </c>
      <c r="T5">
        <v>281584.2</v>
      </c>
      <c r="U5">
        <v>245002</v>
      </c>
      <c r="V5">
        <v>197646.8</v>
      </c>
      <c r="W5">
        <v>150822.79999999999</v>
      </c>
      <c r="X5">
        <v>108757.8</v>
      </c>
      <c r="Y5" s="5">
        <v>62970.5</v>
      </c>
    </row>
    <row r="6" spans="1:26" x14ac:dyDescent="0.25">
      <c r="A6" s="4" t="s">
        <v>1</v>
      </c>
      <c r="B6">
        <v>36062.199999999997</v>
      </c>
      <c r="C6">
        <v>20662.2</v>
      </c>
      <c r="D6">
        <v>15666.2</v>
      </c>
      <c r="E6">
        <v>18596.8</v>
      </c>
      <c r="F6">
        <v>32574</v>
      </c>
      <c r="G6">
        <v>100995.8</v>
      </c>
      <c r="H6">
        <v>224282.8</v>
      </c>
      <c r="I6">
        <v>307187.20000000001</v>
      </c>
      <c r="J6">
        <v>306291.20000000001</v>
      </c>
      <c r="K6">
        <v>277495.8</v>
      </c>
      <c r="L6">
        <v>264051.20000000001</v>
      </c>
      <c r="M6">
        <v>267638</v>
      </c>
      <c r="N6">
        <v>270377.8</v>
      </c>
      <c r="O6">
        <v>276624.8</v>
      </c>
      <c r="P6">
        <v>294505</v>
      </c>
      <c r="Q6">
        <v>314178.2</v>
      </c>
      <c r="R6">
        <v>314618</v>
      </c>
      <c r="S6">
        <v>301885</v>
      </c>
      <c r="T6">
        <v>284025</v>
      </c>
      <c r="U6">
        <v>250560.5</v>
      </c>
      <c r="V6">
        <v>205351</v>
      </c>
      <c r="W6">
        <v>157189.20000000001</v>
      </c>
      <c r="X6">
        <v>114323</v>
      </c>
      <c r="Y6" s="5">
        <v>68713.2</v>
      </c>
    </row>
    <row r="7" spans="1:26" x14ac:dyDescent="0.25">
      <c r="A7" s="4" t="s">
        <v>3</v>
      </c>
      <c r="B7">
        <v>45799</v>
      </c>
      <c r="C7">
        <v>25876</v>
      </c>
      <c r="D7">
        <v>18285.2</v>
      </c>
      <c r="E7">
        <v>19979.5</v>
      </c>
      <c r="F7">
        <v>33525</v>
      </c>
      <c r="G7">
        <v>99145</v>
      </c>
      <c r="H7">
        <v>217467.8</v>
      </c>
      <c r="I7">
        <v>298215</v>
      </c>
      <c r="J7">
        <v>296791.5</v>
      </c>
      <c r="K7">
        <v>271130.5</v>
      </c>
      <c r="L7">
        <v>268100.2</v>
      </c>
      <c r="M7">
        <v>275109.8</v>
      </c>
      <c r="N7">
        <v>283027.8</v>
      </c>
      <c r="O7">
        <v>293716</v>
      </c>
      <c r="P7">
        <v>308198.2</v>
      </c>
      <c r="Q7">
        <v>316213.8</v>
      </c>
      <c r="R7">
        <v>312204.5</v>
      </c>
      <c r="S7">
        <v>297351</v>
      </c>
      <c r="T7">
        <v>284127.5</v>
      </c>
      <c r="U7">
        <v>257635.5</v>
      </c>
      <c r="V7">
        <v>215591.8</v>
      </c>
      <c r="W7">
        <v>167160.5</v>
      </c>
      <c r="X7">
        <v>132668.5</v>
      </c>
      <c r="Y7" s="5">
        <v>102202</v>
      </c>
    </row>
    <row r="8" spans="1:26" x14ac:dyDescent="0.25">
      <c r="A8" s="4" t="s">
        <v>5</v>
      </c>
      <c r="B8">
        <v>70249.600000000006</v>
      </c>
      <c r="C8">
        <v>49026.400000000001</v>
      </c>
      <c r="D8">
        <v>37304.800000000003</v>
      </c>
      <c r="E8">
        <v>33264.800000000003</v>
      </c>
      <c r="F8">
        <v>35561.800000000003</v>
      </c>
      <c r="G8">
        <v>56385.8</v>
      </c>
      <c r="H8">
        <v>87347.6</v>
      </c>
      <c r="I8">
        <v>130262.2</v>
      </c>
      <c r="J8">
        <v>189110.2</v>
      </c>
      <c r="K8">
        <v>237875.8</v>
      </c>
      <c r="L8">
        <v>265272.59999999998</v>
      </c>
      <c r="M8">
        <v>282007.2</v>
      </c>
      <c r="N8">
        <v>289998.40000000002</v>
      </c>
      <c r="O8">
        <v>290561.8</v>
      </c>
      <c r="P8">
        <v>285880.2</v>
      </c>
      <c r="Q8">
        <v>275620.59999999998</v>
      </c>
      <c r="R8">
        <v>264768</v>
      </c>
      <c r="S8">
        <v>259903</v>
      </c>
      <c r="T8">
        <v>257022.6</v>
      </c>
      <c r="U8">
        <v>232910.6</v>
      </c>
      <c r="V8">
        <v>190924.4</v>
      </c>
      <c r="W8">
        <v>152223.20000000001</v>
      </c>
      <c r="X8">
        <v>123054.39999999999</v>
      </c>
      <c r="Y8" s="5">
        <v>95322.4</v>
      </c>
    </row>
    <row r="9" spans="1:26" ht="15.75" thickBot="1" x14ac:dyDescent="0.3">
      <c r="A9" s="6" t="s">
        <v>2</v>
      </c>
      <c r="B9" s="7">
        <v>71000.2</v>
      </c>
      <c r="C9" s="7">
        <v>52415.6</v>
      </c>
      <c r="D9" s="7">
        <v>32022.2</v>
      </c>
      <c r="E9" s="7">
        <v>35390</v>
      </c>
      <c r="F9" s="7">
        <v>33219.4</v>
      </c>
      <c r="G9" s="7">
        <v>38974</v>
      </c>
      <c r="H9" s="7">
        <v>50463</v>
      </c>
      <c r="I9" s="7">
        <v>70232.800000000003</v>
      </c>
      <c r="J9" s="7">
        <v>101669.2</v>
      </c>
      <c r="K9" s="7">
        <v>134393.20000000001</v>
      </c>
      <c r="L9" s="7">
        <v>168218.8</v>
      </c>
      <c r="M9" s="7">
        <v>197112.4</v>
      </c>
      <c r="N9" s="7">
        <v>219120.6</v>
      </c>
      <c r="O9" s="7">
        <v>233751.4</v>
      </c>
      <c r="P9" s="7">
        <v>238640.4</v>
      </c>
      <c r="Q9" s="7">
        <v>235903.6</v>
      </c>
      <c r="R9" s="7">
        <v>231577.4</v>
      </c>
      <c r="S9" s="7">
        <v>232680.8</v>
      </c>
      <c r="T9" s="7">
        <v>223505</v>
      </c>
      <c r="U9" s="7">
        <v>198962.4</v>
      </c>
      <c r="V9" s="7">
        <v>159736.6</v>
      </c>
      <c r="W9" s="7">
        <v>121876</v>
      </c>
      <c r="X9" s="7">
        <v>86713</v>
      </c>
      <c r="Y9" s="8">
        <v>56707.8</v>
      </c>
    </row>
    <row r="10" spans="1:26" ht="15.75" thickBot="1" x14ac:dyDescent="0.3"/>
    <row r="11" spans="1:26" x14ac:dyDescent="0.25">
      <c r="A11" s="1" t="s">
        <v>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/>
    </row>
    <row r="12" spans="1:26" x14ac:dyDescent="0.25">
      <c r="A12" s="4" t="s">
        <v>0</v>
      </c>
      <c r="B12">
        <v>0</v>
      </c>
      <c r="C12">
        <v>1</v>
      </c>
      <c r="D12">
        <v>2</v>
      </c>
      <c r="E12">
        <v>3</v>
      </c>
      <c r="F12">
        <v>4</v>
      </c>
      <c r="G12">
        <v>5</v>
      </c>
      <c r="H12">
        <v>6</v>
      </c>
      <c r="I12">
        <v>7</v>
      </c>
      <c r="J12">
        <v>8</v>
      </c>
      <c r="K12">
        <v>9</v>
      </c>
      <c r="L12">
        <v>10</v>
      </c>
      <c r="M12">
        <v>11</v>
      </c>
      <c r="N12">
        <v>12</v>
      </c>
      <c r="O12">
        <v>13</v>
      </c>
      <c r="P12">
        <v>14</v>
      </c>
      <c r="Q12">
        <v>15</v>
      </c>
      <c r="R12">
        <v>16</v>
      </c>
      <c r="S12">
        <v>17</v>
      </c>
      <c r="T12">
        <v>18</v>
      </c>
      <c r="U12">
        <v>19</v>
      </c>
      <c r="V12">
        <v>20</v>
      </c>
      <c r="W12">
        <v>21</v>
      </c>
      <c r="X12">
        <v>22</v>
      </c>
      <c r="Y12">
        <v>23</v>
      </c>
      <c r="Z12" s="5" t="s">
        <v>10</v>
      </c>
    </row>
    <row r="13" spans="1:26" x14ac:dyDescent="0.25">
      <c r="A13" s="4" t="s">
        <v>4</v>
      </c>
      <c r="B13">
        <v>162949</v>
      </c>
      <c r="C13">
        <v>91917</v>
      </c>
      <c r="D13">
        <v>69442</v>
      </c>
      <c r="E13">
        <v>85627</v>
      </c>
      <c r="F13">
        <v>162761</v>
      </c>
      <c r="G13">
        <v>497598</v>
      </c>
      <c r="H13">
        <v>1090838</v>
      </c>
      <c r="I13">
        <v>1507009</v>
      </c>
      <c r="J13">
        <v>1511922</v>
      </c>
      <c r="K13">
        <v>1345715</v>
      </c>
      <c r="L13">
        <v>1258379</v>
      </c>
      <c r="M13">
        <v>1266247</v>
      </c>
      <c r="N13">
        <v>1288612</v>
      </c>
      <c r="O13">
        <v>1325553</v>
      </c>
      <c r="P13">
        <v>1431765</v>
      </c>
      <c r="Q13">
        <v>1562650</v>
      </c>
      <c r="R13">
        <v>1575336</v>
      </c>
      <c r="S13">
        <v>1495211</v>
      </c>
      <c r="T13">
        <v>1342642</v>
      </c>
      <c r="U13">
        <v>1163621</v>
      </c>
      <c r="V13">
        <v>941191</v>
      </c>
      <c r="W13">
        <v>691658</v>
      </c>
      <c r="X13">
        <v>485188</v>
      </c>
      <c r="Y13">
        <v>292959</v>
      </c>
      <c r="Z13" s="5">
        <f>SUM(B13:Y13)</f>
        <v>22646790</v>
      </c>
    </row>
    <row r="14" spans="1:26" x14ac:dyDescent="0.25">
      <c r="A14" s="4" t="s">
        <v>6</v>
      </c>
      <c r="B14">
        <v>125997</v>
      </c>
      <c r="C14">
        <v>72094</v>
      </c>
      <c r="D14">
        <v>55973</v>
      </c>
      <c r="E14">
        <v>67858</v>
      </c>
      <c r="F14">
        <v>126045</v>
      </c>
      <c r="G14">
        <v>396263</v>
      </c>
      <c r="H14">
        <v>896630</v>
      </c>
      <c r="I14">
        <v>1231973</v>
      </c>
      <c r="J14">
        <v>1226728</v>
      </c>
      <c r="K14">
        <v>1104020</v>
      </c>
      <c r="L14">
        <v>1047950</v>
      </c>
      <c r="M14">
        <v>1052761</v>
      </c>
      <c r="N14">
        <v>1063395</v>
      </c>
      <c r="O14">
        <v>1091662</v>
      </c>
      <c r="P14">
        <v>1169802</v>
      </c>
      <c r="Q14">
        <v>1271928</v>
      </c>
      <c r="R14">
        <v>1276465</v>
      </c>
      <c r="S14">
        <v>1210686</v>
      </c>
      <c r="T14">
        <v>1123080</v>
      </c>
      <c r="U14">
        <v>974201</v>
      </c>
      <c r="V14">
        <v>786464</v>
      </c>
      <c r="W14">
        <v>588726</v>
      </c>
      <c r="X14">
        <v>419392</v>
      </c>
      <c r="Y14">
        <v>238214</v>
      </c>
      <c r="Z14" s="5">
        <f t="shared" ref="Z14:Z19" si="0">SUM(B14:Y14)</f>
        <v>18618307</v>
      </c>
    </row>
    <row r="15" spans="1:26" x14ac:dyDescent="0.25">
      <c r="A15" s="4" t="s">
        <v>7</v>
      </c>
      <c r="B15">
        <v>132292</v>
      </c>
      <c r="C15">
        <v>76515</v>
      </c>
      <c r="D15">
        <v>59822</v>
      </c>
      <c r="E15">
        <v>70350</v>
      </c>
      <c r="F15">
        <v>124987</v>
      </c>
      <c r="G15">
        <v>397630</v>
      </c>
      <c r="H15">
        <v>899881</v>
      </c>
      <c r="I15">
        <v>1240773</v>
      </c>
      <c r="J15">
        <v>1238518</v>
      </c>
      <c r="K15">
        <v>1112740</v>
      </c>
      <c r="L15">
        <v>1048829</v>
      </c>
      <c r="M15">
        <v>1058273</v>
      </c>
      <c r="N15">
        <v>1064192</v>
      </c>
      <c r="O15">
        <v>1104177</v>
      </c>
      <c r="P15">
        <v>1181197</v>
      </c>
      <c r="Q15">
        <v>1275804</v>
      </c>
      <c r="R15">
        <v>1280838</v>
      </c>
      <c r="S15">
        <v>1227550</v>
      </c>
      <c r="T15">
        <v>1126337</v>
      </c>
      <c r="U15">
        <v>980008</v>
      </c>
      <c r="V15">
        <v>790587</v>
      </c>
      <c r="W15">
        <v>603291</v>
      </c>
      <c r="X15">
        <v>435031</v>
      </c>
      <c r="Y15">
        <v>251882</v>
      </c>
      <c r="Z15" s="5">
        <f t="shared" si="0"/>
        <v>18781504</v>
      </c>
    </row>
    <row r="16" spans="1:26" x14ac:dyDescent="0.25">
      <c r="A16" s="4" t="s">
        <v>1</v>
      </c>
      <c r="B16">
        <v>144249</v>
      </c>
      <c r="C16">
        <v>82649</v>
      </c>
      <c r="D16">
        <v>62665</v>
      </c>
      <c r="E16">
        <v>74387</v>
      </c>
      <c r="F16">
        <v>130296</v>
      </c>
      <c r="G16">
        <v>403983</v>
      </c>
      <c r="H16">
        <v>897131</v>
      </c>
      <c r="I16">
        <v>1228749</v>
      </c>
      <c r="J16">
        <v>1225165</v>
      </c>
      <c r="K16">
        <v>1109983</v>
      </c>
      <c r="L16">
        <v>1056205</v>
      </c>
      <c r="M16">
        <v>1070552</v>
      </c>
      <c r="N16">
        <v>1081511</v>
      </c>
      <c r="O16">
        <v>1106499</v>
      </c>
      <c r="P16">
        <v>1178020</v>
      </c>
      <c r="Q16">
        <v>1256713</v>
      </c>
      <c r="R16">
        <v>1258472</v>
      </c>
      <c r="S16">
        <v>1207540</v>
      </c>
      <c r="T16">
        <v>1136100</v>
      </c>
      <c r="U16">
        <v>1002242</v>
      </c>
      <c r="V16">
        <v>821404</v>
      </c>
      <c r="W16">
        <v>628757</v>
      </c>
      <c r="X16">
        <v>457292</v>
      </c>
      <c r="Y16">
        <v>274853</v>
      </c>
      <c r="Z16" s="5">
        <f t="shared" si="0"/>
        <v>18895417</v>
      </c>
    </row>
    <row r="17" spans="1:26" x14ac:dyDescent="0.25">
      <c r="A17" s="4" t="s">
        <v>3</v>
      </c>
      <c r="B17">
        <v>183196</v>
      </c>
      <c r="C17">
        <v>103504</v>
      </c>
      <c r="D17">
        <v>73141</v>
      </c>
      <c r="E17">
        <v>79918</v>
      </c>
      <c r="F17">
        <v>134100</v>
      </c>
      <c r="G17">
        <v>396580</v>
      </c>
      <c r="H17">
        <v>869871</v>
      </c>
      <c r="I17">
        <v>1192860</v>
      </c>
      <c r="J17">
        <v>1187166</v>
      </c>
      <c r="K17">
        <v>1084522</v>
      </c>
      <c r="L17">
        <v>1072401</v>
      </c>
      <c r="M17">
        <v>1100439</v>
      </c>
      <c r="N17">
        <v>1132111</v>
      </c>
      <c r="O17">
        <v>1174864</v>
      </c>
      <c r="P17">
        <v>1232793</v>
      </c>
      <c r="Q17">
        <v>1264855</v>
      </c>
      <c r="R17">
        <v>1248818</v>
      </c>
      <c r="S17">
        <v>1189404</v>
      </c>
      <c r="T17">
        <v>1136510</v>
      </c>
      <c r="U17">
        <v>1030542</v>
      </c>
      <c r="V17">
        <v>862367</v>
      </c>
      <c r="W17">
        <v>668642</v>
      </c>
      <c r="X17">
        <v>530674</v>
      </c>
      <c r="Y17">
        <v>408808</v>
      </c>
      <c r="Z17" s="5">
        <f t="shared" si="0"/>
        <v>19358086</v>
      </c>
    </row>
    <row r="18" spans="1:26" x14ac:dyDescent="0.25">
      <c r="A18" s="4" t="s">
        <v>5</v>
      </c>
      <c r="B18">
        <v>351248</v>
      </c>
      <c r="C18">
        <v>245132</v>
      </c>
      <c r="D18">
        <v>186524</v>
      </c>
      <c r="E18">
        <v>166324</v>
      </c>
      <c r="F18">
        <v>177809</v>
      </c>
      <c r="G18">
        <v>281929</v>
      </c>
      <c r="H18">
        <v>436738</v>
      </c>
      <c r="I18">
        <v>651311</v>
      </c>
      <c r="J18">
        <v>945551</v>
      </c>
      <c r="K18">
        <v>1189379</v>
      </c>
      <c r="L18">
        <v>1326363</v>
      </c>
      <c r="M18">
        <v>1410036</v>
      </c>
      <c r="N18">
        <v>1449992</v>
      </c>
      <c r="O18">
        <v>1452809</v>
      </c>
      <c r="P18">
        <v>1429401</v>
      </c>
      <c r="Q18">
        <v>1378103</v>
      </c>
      <c r="R18">
        <v>1323840</v>
      </c>
      <c r="S18">
        <v>1299515</v>
      </c>
      <c r="T18">
        <v>1285113</v>
      </c>
      <c r="U18">
        <v>1164553</v>
      </c>
      <c r="V18">
        <v>954622</v>
      </c>
      <c r="W18">
        <v>761116</v>
      </c>
      <c r="X18">
        <v>615272</v>
      </c>
      <c r="Y18">
        <v>476612</v>
      </c>
      <c r="Z18" s="5">
        <f t="shared" si="0"/>
        <v>20959292</v>
      </c>
    </row>
    <row r="19" spans="1:26" ht="15.75" thickBot="1" x14ac:dyDescent="0.3">
      <c r="A19" s="6" t="s">
        <v>2</v>
      </c>
      <c r="B19" s="7">
        <v>355001</v>
      </c>
      <c r="C19" s="7">
        <v>262078</v>
      </c>
      <c r="D19" s="7">
        <v>160111</v>
      </c>
      <c r="E19" s="7">
        <v>176950</v>
      </c>
      <c r="F19" s="7">
        <v>166097</v>
      </c>
      <c r="G19" s="7">
        <v>194870</v>
      </c>
      <c r="H19" s="7">
        <v>252315</v>
      </c>
      <c r="I19" s="7">
        <v>351164</v>
      </c>
      <c r="J19" s="7">
        <v>508346</v>
      </c>
      <c r="K19" s="7">
        <v>671966</v>
      </c>
      <c r="L19" s="7">
        <v>841094</v>
      </c>
      <c r="M19" s="7">
        <v>985562</v>
      </c>
      <c r="N19" s="7">
        <v>1095603</v>
      </c>
      <c r="O19" s="7">
        <v>1168757</v>
      </c>
      <c r="P19" s="7">
        <v>1193202</v>
      </c>
      <c r="Q19" s="7">
        <v>1179518</v>
      </c>
      <c r="R19" s="7">
        <v>1157887</v>
      </c>
      <c r="S19" s="7">
        <v>1163404</v>
      </c>
      <c r="T19" s="7">
        <v>1117525</v>
      </c>
      <c r="U19" s="7">
        <v>994812</v>
      </c>
      <c r="V19" s="7">
        <v>798683</v>
      </c>
      <c r="W19" s="7">
        <v>609380</v>
      </c>
      <c r="X19" s="7">
        <v>433565</v>
      </c>
      <c r="Y19" s="7">
        <v>283539</v>
      </c>
      <c r="Z19" s="8">
        <f t="shared" si="0"/>
        <v>16121429</v>
      </c>
    </row>
    <row r="20" spans="1:26" ht="15.75" thickBot="1" x14ac:dyDescent="0.3"/>
    <row r="21" spans="1:26" x14ac:dyDescent="0.25">
      <c r="A21" s="1" t="s">
        <v>11</v>
      </c>
      <c r="B21" s="2"/>
      <c r="C21" s="2"/>
      <c r="D21" s="2"/>
      <c r="E21" s="3"/>
    </row>
    <row r="22" spans="1:26" x14ac:dyDescent="0.25">
      <c r="A22" s="9">
        <v>0.29166666666666669</v>
      </c>
      <c r="E22" s="5"/>
    </row>
    <row r="23" spans="1:26" x14ac:dyDescent="0.25">
      <c r="A23" s="9">
        <v>0.66666666666666663</v>
      </c>
      <c r="E23" s="5"/>
    </row>
    <row r="24" spans="1:26" x14ac:dyDescent="0.25">
      <c r="A24" s="4"/>
      <c r="E24" s="5"/>
    </row>
    <row r="25" spans="1:26" x14ac:dyDescent="0.25">
      <c r="A25" s="4"/>
      <c r="E25" s="5"/>
    </row>
    <row r="26" spans="1:26" x14ac:dyDescent="0.25">
      <c r="A26" s="4" t="s">
        <v>12</v>
      </c>
      <c r="E26" s="5"/>
    </row>
    <row r="27" spans="1:26" ht="15.75" thickBot="1" x14ac:dyDescent="0.3">
      <c r="A27" s="10">
        <v>0.54166666666666663</v>
      </c>
      <c r="B27" s="7"/>
      <c r="C27" s="7"/>
      <c r="D27" s="7"/>
      <c r="E27" s="8"/>
    </row>
    <row r="28" spans="1:26" ht="15.75" thickBot="1" x14ac:dyDescent="0.3"/>
    <row r="29" spans="1:26" x14ac:dyDescent="0.25">
      <c r="A29" s="1" t="s">
        <v>13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3"/>
    </row>
    <row r="30" spans="1:26" x14ac:dyDescent="0.25">
      <c r="A30" s="4" t="s">
        <v>0</v>
      </c>
      <c r="B30">
        <v>0</v>
      </c>
      <c r="C30">
        <v>1</v>
      </c>
      <c r="D30">
        <v>2</v>
      </c>
      <c r="E30">
        <v>3</v>
      </c>
      <c r="F30">
        <v>4</v>
      </c>
      <c r="G30">
        <v>5</v>
      </c>
      <c r="H30">
        <v>6</v>
      </c>
      <c r="I30">
        <v>7</v>
      </c>
      <c r="J30">
        <v>8</v>
      </c>
      <c r="K30">
        <v>9</v>
      </c>
      <c r="L30">
        <v>10</v>
      </c>
      <c r="M30">
        <v>11</v>
      </c>
      <c r="N30">
        <v>12</v>
      </c>
      <c r="O30">
        <v>13</v>
      </c>
      <c r="P30">
        <v>14</v>
      </c>
      <c r="Q30">
        <v>15</v>
      </c>
      <c r="R30">
        <v>16</v>
      </c>
      <c r="S30">
        <v>17</v>
      </c>
      <c r="T30">
        <v>18</v>
      </c>
      <c r="U30">
        <v>19</v>
      </c>
      <c r="V30">
        <v>20</v>
      </c>
      <c r="W30">
        <v>21</v>
      </c>
      <c r="X30">
        <v>22</v>
      </c>
      <c r="Y30" s="5">
        <v>23</v>
      </c>
    </row>
    <row r="31" spans="1:26" x14ac:dyDescent="0.25">
      <c r="A31" s="4" t="s">
        <v>4</v>
      </c>
      <c r="B31">
        <v>28.24</v>
      </c>
      <c r="C31">
        <v>28.52</v>
      </c>
      <c r="D31">
        <v>25.83</v>
      </c>
      <c r="E31">
        <v>21.29</v>
      </c>
      <c r="F31">
        <v>18.61</v>
      </c>
      <c r="G31">
        <v>18.22</v>
      </c>
      <c r="H31">
        <v>20.38</v>
      </c>
      <c r="I31">
        <v>21.06</v>
      </c>
      <c r="J31">
        <v>21.47</v>
      </c>
      <c r="K31">
        <v>22.75</v>
      </c>
      <c r="L31">
        <v>23.14</v>
      </c>
      <c r="M31">
        <v>23.09</v>
      </c>
      <c r="N31">
        <v>22.93</v>
      </c>
      <c r="O31">
        <v>22.81</v>
      </c>
      <c r="P31">
        <v>22.34</v>
      </c>
      <c r="Q31">
        <v>21.93</v>
      </c>
      <c r="R31">
        <v>21.62</v>
      </c>
      <c r="S31">
        <v>21.91</v>
      </c>
      <c r="T31">
        <v>21.95</v>
      </c>
      <c r="U31">
        <v>22.48</v>
      </c>
      <c r="V31">
        <v>22.76</v>
      </c>
      <c r="W31">
        <v>23.88</v>
      </c>
      <c r="X31">
        <v>25.21</v>
      </c>
      <c r="Y31" s="5">
        <v>26.94</v>
      </c>
    </row>
    <row r="32" spans="1:26" x14ac:dyDescent="0.25">
      <c r="A32" s="4" t="s">
        <v>6</v>
      </c>
      <c r="B32">
        <v>27.6</v>
      </c>
      <c r="C32">
        <v>27.78</v>
      </c>
      <c r="D32">
        <v>25.73</v>
      </c>
      <c r="E32">
        <v>20.39</v>
      </c>
      <c r="F32">
        <v>18.29</v>
      </c>
      <c r="G32">
        <v>17.98</v>
      </c>
      <c r="H32">
        <v>20.149999999999999</v>
      </c>
      <c r="I32">
        <v>20.79</v>
      </c>
      <c r="J32">
        <v>21.16</v>
      </c>
      <c r="K32">
        <v>22.44</v>
      </c>
      <c r="L32">
        <v>23.3</v>
      </c>
      <c r="M32">
        <v>23.1</v>
      </c>
      <c r="N32">
        <v>22.76</v>
      </c>
      <c r="O32">
        <v>22.67</v>
      </c>
      <c r="P32">
        <v>22.19</v>
      </c>
      <c r="Q32">
        <v>21.34</v>
      </c>
      <c r="R32">
        <v>21.12</v>
      </c>
      <c r="S32">
        <v>21.18</v>
      </c>
      <c r="T32">
        <v>21.66</v>
      </c>
      <c r="U32">
        <v>22.2</v>
      </c>
      <c r="V32">
        <v>22.56</v>
      </c>
      <c r="W32">
        <v>23.65</v>
      </c>
      <c r="X32">
        <v>24.63</v>
      </c>
      <c r="Y32" s="5">
        <v>26.4</v>
      </c>
    </row>
    <row r="33" spans="1:25" x14ac:dyDescent="0.25">
      <c r="A33" s="4" t="s">
        <v>7</v>
      </c>
      <c r="B33">
        <v>27.7</v>
      </c>
      <c r="C33">
        <v>27.43</v>
      </c>
      <c r="D33">
        <v>25.89</v>
      </c>
      <c r="E33">
        <v>20.54</v>
      </c>
      <c r="F33">
        <v>18.190000000000001</v>
      </c>
      <c r="G33">
        <v>18.09</v>
      </c>
      <c r="H33">
        <v>20.239999999999998</v>
      </c>
      <c r="I33">
        <v>20.67</v>
      </c>
      <c r="J33">
        <v>21.14</v>
      </c>
      <c r="K33">
        <v>22.33</v>
      </c>
      <c r="L33">
        <v>23.08</v>
      </c>
      <c r="M33">
        <v>23.08</v>
      </c>
      <c r="N33">
        <v>22.96</v>
      </c>
      <c r="O33">
        <v>22.76</v>
      </c>
      <c r="P33">
        <v>22.21</v>
      </c>
      <c r="Q33">
        <v>21.37</v>
      </c>
      <c r="R33">
        <v>21.05</v>
      </c>
      <c r="S33">
        <v>21.4</v>
      </c>
      <c r="T33">
        <v>21.8</v>
      </c>
      <c r="U33">
        <v>22.45</v>
      </c>
      <c r="V33">
        <v>23.1</v>
      </c>
      <c r="W33">
        <v>24.28</v>
      </c>
      <c r="X33">
        <v>25.17</v>
      </c>
      <c r="Y33" s="5">
        <v>26.82</v>
      </c>
    </row>
    <row r="34" spans="1:25" x14ac:dyDescent="0.25">
      <c r="A34" s="4" t="s">
        <v>1</v>
      </c>
      <c r="B34">
        <v>28.29</v>
      </c>
      <c r="C34">
        <v>28.03</v>
      </c>
      <c r="D34">
        <v>26.17</v>
      </c>
      <c r="E34">
        <v>21</v>
      </c>
      <c r="F34">
        <v>18.260000000000002</v>
      </c>
      <c r="G34">
        <v>18.04</v>
      </c>
      <c r="H34">
        <v>20.079999999999998</v>
      </c>
      <c r="I34">
        <v>20.85</v>
      </c>
      <c r="J34">
        <v>21.2</v>
      </c>
      <c r="K34">
        <v>22.86</v>
      </c>
      <c r="L34">
        <v>23.1</v>
      </c>
      <c r="M34">
        <v>23.03</v>
      </c>
      <c r="N34">
        <v>23.01</v>
      </c>
      <c r="O34">
        <v>22.88</v>
      </c>
      <c r="P34">
        <v>22.38</v>
      </c>
      <c r="Q34">
        <v>21.51</v>
      </c>
      <c r="R34">
        <v>20.88</v>
      </c>
      <c r="S34">
        <v>21.14</v>
      </c>
      <c r="T34">
        <v>21.76</v>
      </c>
      <c r="U34">
        <v>22.43</v>
      </c>
      <c r="V34">
        <v>23.06</v>
      </c>
      <c r="W34">
        <v>24.3</v>
      </c>
      <c r="X34">
        <v>25.55</v>
      </c>
      <c r="Y34" s="5">
        <v>27.42</v>
      </c>
    </row>
    <row r="35" spans="1:25" x14ac:dyDescent="0.25">
      <c r="A35" s="4" t="s">
        <v>3</v>
      </c>
      <c r="B35">
        <v>28.31</v>
      </c>
      <c r="C35">
        <v>28.52</v>
      </c>
      <c r="D35">
        <v>26.49</v>
      </c>
      <c r="E35">
        <v>21.89</v>
      </c>
      <c r="F35">
        <v>18.54</v>
      </c>
      <c r="G35">
        <v>18.22</v>
      </c>
      <c r="H35">
        <v>20.12</v>
      </c>
      <c r="I35">
        <v>20.58</v>
      </c>
      <c r="J35">
        <v>21.15</v>
      </c>
      <c r="K35">
        <v>22.26</v>
      </c>
      <c r="L35">
        <v>22.59</v>
      </c>
      <c r="M35">
        <v>22.61</v>
      </c>
      <c r="N35">
        <v>22.49</v>
      </c>
      <c r="O35">
        <v>22.26</v>
      </c>
      <c r="P35">
        <v>21.88</v>
      </c>
      <c r="Q35">
        <v>21.21</v>
      </c>
      <c r="R35">
        <v>20.71</v>
      </c>
      <c r="S35">
        <v>21.13</v>
      </c>
      <c r="T35">
        <v>21.44</v>
      </c>
      <c r="U35">
        <v>22.54</v>
      </c>
      <c r="V35">
        <v>23.83</v>
      </c>
      <c r="W35">
        <v>24.69</v>
      </c>
      <c r="X35">
        <v>26.3</v>
      </c>
      <c r="Y35" s="5">
        <v>28.73</v>
      </c>
    </row>
    <row r="36" spans="1:25" x14ac:dyDescent="0.25">
      <c r="A36" s="4" t="s">
        <v>5</v>
      </c>
      <c r="B36">
        <v>30.45</v>
      </c>
      <c r="C36">
        <v>31.58</v>
      </c>
      <c r="D36">
        <v>31.57</v>
      </c>
      <c r="E36">
        <v>29.07</v>
      </c>
      <c r="F36">
        <v>25.36</v>
      </c>
      <c r="G36">
        <v>21.61</v>
      </c>
      <c r="H36">
        <v>20.55</v>
      </c>
      <c r="I36">
        <v>20.43</v>
      </c>
      <c r="J36">
        <v>21.03</v>
      </c>
      <c r="K36">
        <v>21.19</v>
      </c>
      <c r="L36">
        <v>21.49</v>
      </c>
      <c r="M36">
        <v>21.69</v>
      </c>
      <c r="N36">
        <v>21.64</v>
      </c>
      <c r="O36">
        <v>22.05</v>
      </c>
      <c r="P36">
        <v>22.18</v>
      </c>
      <c r="Q36">
        <v>22.4</v>
      </c>
      <c r="R36">
        <v>22.47</v>
      </c>
      <c r="S36">
        <v>22.39</v>
      </c>
      <c r="T36">
        <v>22.49</v>
      </c>
      <c r="U36">
        <v>23.17</v>
      </c>
      <c r="V36">
        <v>24.27</v>
      </c>
      <c r="W36">
        <v>25.45</v>
      </c>
      <c r="X36">
        <v>26.88</v>
      </c>
      <c r="Y36" s="5">
        <v>28.57</v>
      </c>
    </row>
    <row r="37" spans="1:25" ht="15.75" thickBot="1" x14ac:dyDescent="0.3">
      <c r="A37" s="6" t="s">
        <v>2</v>
      </c>
      <c r="B37" s="7">
        <v>30.44</v>
      </c>
      <c r="C37" s="7">
        <v>31.61</v>
      </c>
      <c r="D37" s="7">
        <v>32.01</v>
      </c>
      <c r="E37" s="7">
        <v>31.17</v>
      </c>
      <c r="F37" s="7">
        <v>28.48</v>
      </c>
      <c r="G37" s="7">
        <v>25.33</v>
      </c>
      <c r="H37" s="7">
        <v>23.34</v>
      </c>
      <c r="I37" s="7">
        <v>22.76</v>
      </c>
      <c r="J37" s="7">
        <v>23.47</v>
      </c>
      <c r="K37" s="7">
        <v>22.81</v>
      </c>
      <c r="L37" s="7">
        <v>22.92</v>
      </c>
      <c r="M37" s="7">
        <v>22.57</v>
      </c>
      <c r="N37" s="7">
        <v>22.3</v>
      </c>
      <c r="O37" s="7">
        <v>22.53</v>
      </c>
      <c r="P37" s="7">
        <v>22.81</v>
      </c>
      <c r="Q37" s="7">
        <v>23.52</v>
      </c>
      <c r="R37" s="7">
        <v>23.68</v>
      </c>
      <c r="S37" s="7">
        <v>23.43</v>
      </c>
      <c r="T37" s="7">
        <v>22.97</v>
      </c>
      <c r="U37" s="7">
        <v>23.25</v>
      </c>
      <c r="V37" s="7">
        <v>23.94</v>
      </c>
      <c r="W37" s="7">
        <v>24.88</v>
      </c>
      <c r="X37" s="7">
        <v>26</v>
      </c>
      <c r="Y37" s="8">
        <v>27.02</v>
      </c>
    </row>
    <row r="38" spans="1:25" ht="15.75" thickBot="1" x14ac:dyDescent="0.3"/>
    <row r="39" spans="1:25" x14ac:dyDescent="0.25">
      <c r="A39" s="1" t="s">
        <v>14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</row>
    <row r="40" spans="1:25" x14ac:dyDescent="0.25">
      <c r="A40" s="4" t="s">
        <v>0</v>
      </c>
      <c r="B40">
        <v>0</v>
      </c>
      <c r="C40">
        <v>1</v>
      </c>
      <c r="D40">
        <v>2</v>
      </c>
      <c r="E40">
        <v>3</v>
      </c>
      <c r="F40">
        <v>4</v>
      </c>
      <c r="G40">
        <v>5</v>
      </c>
      <c r="H40">
        <v>6</v>
      </c>
      <c r="I40">
        <v>7</v>
      </c>
      <c r="J40">
        <v>8</v>
      </c>
      <c r="K40">
        <v>9</v>
      </c>
      <c r="L40">
        <v>10</v>
      </c>
      <c r="M40">
        <v>11</v>
      </c>
      <c r="N40">
        <v>12</v>
      </c>
      <c r="O40">
        <v>13</v>
      </c>
      <c r="P40">
        <v>14</v>
      </c>
      <c r="Q40">
        <v>15</v>
      </c>
      <c r="R40">
        <v>16</v>
      </c>
      <c r="S40">
        <v>17</v>
      </c>
      <c r="T40">
        <v>18</v>
      </c>
      <c r="U40">
        <v>19</v>
      </c>
      <c r="V40">
        <v>20</v>
      </c>
      <c r="W40">
        <v>21</v>
      </c>
      <c r="X40">
        <v>22</v>
      </c>
      <c r="Y40" s="5">
        <v>23</v>
      </c>
    </row>
    <row r="41" spans="1:25" x14ac:dyDescent="0.25">
      <c r="A41" s="4" t="s">
        <v>4</v>
      </c>
      <c r="B41">
        <v>28.24</v>
      </c>
      <c r="C41">
        <v>28.52</v>
      </c>
      <c r="D41">
        <v>25.83</v>
      </c>
      <c r="E41">
        <v>21.29</v>
      </c>
      <c r="F41">
        <v>18.61</v>
      </c>
      <c r="G41">
        <v>18.22</v>
      </c>
      <c r="H41">
        <v>20.38</v>
      </c>
      <c r="I41">
        <v>21.06</v>
      </c>
      <c r="J41">
        <v>21.47</v>
      </c>
      <c r="K41">
        <v>22.75</v>
      </c>
      <c r="L41">
        <v>23.14</v>
      </c>
      <c r="M41">
        <v>23.09</v>
      </c>
      <c r="N41">
        <v>22.93</v>
      </c>
      <c r="O41">
        <v>22.81</v>
      </c>
      <c r="P41">
        <v>22.34</v>
      </c>
      <c r="Q41">
        <v>21.93</v>
      </c>
      <c r="R41">
        <v>21.62</v>
      </c>
      <c r="S41">
        <v>21.91</v>
      </c>
      <c r="T41">
        <v>21.95</v>
      </c>
      <c r="U41">
        <v>22.48</v>
      </c>
      <c r="V41">
        <v>22.76</v>
      </c>
      <c r="W41">
        <v>23.88</v>
      </c>
      <c r="X41">
        <v>25.21</v>
      </c>
      <c r="Y41" s="5">
        <v>26.94</v>
      </c>
    </row>
    <row r="42" spans="1:25" x14ac:dyDescent="0.25">
      <c r="A42" s="4" t="s">
        <v>6</v>
      </c>
      <c r="B42">
        <v>27.6</v>
      </c>
      <c r="C42">
        <v>27.78</v>
      </c>
      <c r="D42">
        <v>25.73</v>
      </c>
      <c r="E42">
        <v>20.39</v>
      </c>
      <c r="F42">
        <v>18.29</v>
      </c>
      <c r="G42">
        <v>17.98</v>
      </c>
      <c r="H42">
        <v>20.149999999999999</v>
      </c>
      <c r="I42">
        <v>20.79</v>
      </c>
      <c r="J42">
        <v>21.16</v>
      </c>
      <c r="K42">
        <v>22.44</v>
      </c>
      <c r="L42">
        <v>23.3</v>
      </c>
      <c r="M42">
        <v>23.1</v>
      </c>
      <c r="N42">
        <v>22.76</v>
      </c>
      <c r="O42">
        <v>22.67</v>
      </c>
      <c r="P42">
        <v>22.19</v>
      </c>
      <c r="Q42">
        <v>21.34</v>
      </c>
      <c r="R42">
        <v>21.12</v>
      </c>
      <c r="S42">
        <v>21.18</v>
      </c>
      <c r="T42">
        <v>21.66</v>
      </c>
      <c r="U42">
        <v>22.2</v>
      </c>
      <c r="V42">
        <v>22.56</v>
      </c>
      <c r="W42">
        <v>23.65</v>
      </c>
      <c r="X42">
        <v>24.63</v>
      </c>
      <c r="Y42" s="5">
        <v>26.4</v>
      </c>
    </row>
    <row r="43" spans="1:25" x14ac:dyDescent="0.25">
      <c r="A43" s="4" t="s">
        <v>7</v>
      </c>
      <c r="B43">
        <v>27.7</v>
      </c>
      <c r="C43">
        <v>27.43</v>
      </c>
      <c r="D43">
        <v>25.89</v>
      </c>
      <c r="E43">
        <v>20.54</v>
      </c>
      <c r="F43">
        <v>18.190000000000001</v>
      </c>
      <c r="G43">
        <v>18.09</v>
      </c>
      <c r="H43">
        <v>20.239999999999998</v>
      </c>
      <c r="I43">
        <v>20.67</v>
      </c>
      <c r="J43">
        <v>21.14</v>
      </c>
      <c r="K43">
        <v>22.33</v>
      </c>
      <c r="L43">
        <v>23.08</v>
      </c>
      <c r="M43">
        <v>23.08</v>
      </c>
      <c r="N43">
        <v>22.96</v>
      </c>
      <c r="O43">
        <v>22.76</v>
      </c>
      <c r="P43">
        <v>22.21</v>
      </c>
      <c r="Q43">
        <v>21.37</v>
      </c>
      <c r="R43">
        <v>21.05</v>
      </c>
      <c r="S43">
        <v>21.4</v>
      </c>
      <c r="T43">
        <v>21.8</v>
      </c>
      <c r="U43">
        <v>22.45</v>
      </c>
      <c r="V43">
        <v>23.1</v>
      </c>
      <c r="W43">
        <v>24.28</v>
      </c>
      <c r="X43">
        <v>25.17</v>
      </c>
      <c r="Y43" s="5">
        <v>26.82</v>
      </c>
    </row>
    <row r="44" spans="1:25" x14ac:dyDescent="0.25">
      <c r="A44" s="4" t="s">
        <v>1</v>
      </c>
      <c r="B44">
        <v>28.29</v>
      </c>
      <c r="C44">
        <v>28.03</v>
      </c>
      <c r="D44">
        <v>26.17</v>
      </c>
      <c r="E44">
        <v>21</v>
      </c>
      <c r="F44">
        <v>18.260000000000002</v>
      </c>
      <c r="G44">
        <v>18.04</v>
      </c>
      <c r="H44">
        <v>20.079999999999998</v>
      </c>
      <c r="I44">
        <v>20.85</v>
      </c>
      <c r="J44">
        <v>21.2</v>
      </c>
      <c r="K44">
        <v>22.86</v>
      </c>
      <c r="L44">
        <v>23.1</v>
      </c>
      <c r="M44">
        <v>23.03</v>
      </c>
      <c r="N44">
        <v>23.01</v>
      </c>
      <c r="O44">
        <v>22.88</v>
      </c>
      <c r="P44">
        <v>22.38</v>
      </c>
      <c r="Q44">
        <v>21.51</v>
      </c>
      <c r="R44">
        <v>20.88</v>
      </c>
      <c r="S44">
        <v>21.14</v>
      </c>
      <c r="T44">
        <v>21.76</v>
      </c>
      <c r="U44">
        <v>22.43</v>
      </c>
      <c r="V44">
        <v>23.06</v>
      </c>
      <c r="W44">
        <v>24.3</v>
      </c>
      <c r="X44">
        <v>25.55</v>
      </c>
      <c r="Y44" s="5">
        <v>27.42</v>
      </c>
    </row>
    <row r="45" spans="1:25" x14ac:dyDescent="0.25">
      <c r="A45" s="4" t="s">
        <v>3</v>
      </c>
      <c r="B45">
        <v>28.31</v>
      </c>
      <c r="C45">
        <v>28.52</v>
      </c>
      <c r="D45">
        <v>26.49</v>
      </c>
      <c r="E45">
        <v>21.89</v>
      </c>
      <c r="F45">
        <v>18.54</v>
      </c>
      <c r="G45">
        <v>18.22</v>
      </c>
      <c r="H45">
        <v>20.12</v>
      </c>
      <c r="I45">
        <v>20.58</v>
      </c>
      <c r="J45">
        <v>21.15</v>
      </c>
      <c r="K45">
        <v>22.26</v>
      </c>
      <c r="L45">
        <v>22.59</v>
      </c>
      <c r="M45">
        <v>22.61</v>
      </c>
      <c r="N45">
        <v>22.49</v>
      </c>
      <c r="O45">
        <v>22.26</v>
      </c>
      <c r="P45">
        <v>21.88</v>
      </c>
      <c r="Q45">
        <v>21.21</v>
      </c>
      <c r="R45">
        <v>20.71</v>
      </c>
      <c r="S45">
        <v>21.13</v>
      </c>
      <c r="T45">
        <v>21.44</v>
      </c>
      <c r="U45">
        <v>22.54</v>
      </c>
      <c r="V45">
        <v>23.83</v>
      </c>
      <c r="W45">
        <v>24.69</v>
      </c>
      <c r="X45">
        <v>26.3</v>
      </c>
      <c r="Y45" s="5">
        <v>28.73</v>
      </c>
    </row>
    <row r="46" spans="1:25" x14ac:dyDescent="0.25">
      <c r="A46" s="4" t="s">
        <v>5</v>
      </c>
      <c r="B46">
        <v>30.45</v>
      </c>
      <c r="C46">
        <v>31.58</v>
      </c>
      <c r="D46">
        <v>31.57</v>
      </c>
      <c r="E46">
        <v>29.07</v>
      </c>
      <c r="F46">
        <v>25.36</v>
      </c>
      <c r="G46">
        <v>21.61</v>
      </c>
      <c r="H46">
        <v>20.55</v>
      </c>
      <c r="I46">
        <v>20.43</v>
      </c>
      <c r="J46">
        <v>21.03</v>
      </c>
      <c r="K46">
        <v>21.19</v>
      </c>
      <c r="L46">
        <v>21.49</v>
      </c>
      <c r="M46">
        <v>21.69</v>
      </c>
      <c r="N46">
        <v>21.64</v>
      </c>
      <c r="O46">
        <v>22.05</v>
      </c>
      <c r="P46">
        <v>22.18</v>
      </c>
      <c r="Q46">
        <v>22.4</v>
      </c>
      <c r="R46">
        <v>22.47</v>
      </c>
      <c r="S46">
        <v>22.39</v>
      </c>
      <c r="T46">
        <v>22.49</v>
      </c>
      <c r="U46">
        <v>23.17</v>
      </c>
      <c r="V46">
        <v>24.27</v>
      </c>
      <c r="W46">
        <v>25.45</v>
      </c>
      <c r="X46">
        <v>26.88</v>
      </c>
      <c r="Y46" s="5">
        <v>28.57</v>
      </c>
    </row>
    <row r="47" spans="1:25" ht="15.75" thickBot="1" x14ac:dyDescent="0.3">
      <c r="A47" s="6" t="s">
        <v>2</v>
      </c>
      <c r="B47" s="7">
        <v>30.44</v>
      </c>
      <c r="C47" s="7">
        <v>31.61</v>
      </c>
      <c r="D47" s="7">
        <v>32.01</v>
      </c>
      <c r="E47" s="7">
        <v>31.17</v>
      </c>
      <c r="F47" s="7">
        <v>28.48</v>
      </c>
      <c r="G47" s="7">
        <v>25.33</v>
      </c>
      <c r="H47" s="7">
        <v>23.34</v>
      </c>
      <c r="I47" s="7">
        <v>22.76</v>
      </c>
      <c r="J47" s="7">
        <v>23.47</v>
      </c>
      <c r="K47" s="7">
        <v>22.81</v>
      </c>
      <c r="L47" s="7">
        <v>22.92</v>
      </c>
      <c r="M47" s="7">
        <v>22.57</v>
      </c>
      <c r="N47" s="7">
        <v>22.3</v>
      </c>
      <c r="O47" s="7">
        <v>22.53</v>
      </c>
      <c r="P47" s="7">
        <v>22.81</v>
      </c>
      <c r="Q47" s="7">
        <v>23.52</v>
      </c>
      <c r="R47" s="7">
        <v>23.68</v>
      </c>
      <c r="S47" s="7">
        <v>23.43</v>
      </c>
      <c r="T47" s="7">
        <v>22.97</v>
      </c>
      <c r="U47" s="7">
        <v>23.25</v>
      </c>
      <c r="V47" s="7">
        <v>23.94</v>
      </c>
      <c r="W47" s="7">
        <v>24.88</v>
      </c>
      <c r="X47" s="7">
        <v>26</v>
      </c>
      <c r="Y47" s="8">
        <v>27.02</v>
      </c>
    </row>
    <row r="48" spans="1:25" ht="15.75" thickBot="1" x14ac:dyDescent="0.3"/>
    <row r="49" spans="1:25" x14ac:dyDescent="0.25">
      <c r="A49" s="1" t="s">
        <v>57</v>
      </c>
      <c r="B49" s="2"/>
      <c r="C49" s="2"/>
      <c r="D49" s="2"/>
      <c r="E49" s="2"/>
      <c r="F49" s="3"/>
    </row>
    <row r="50" spans="1:25" x14ac:dyDescent="0.25">
      <c r="A50" t="s">
        <v>55</v>
      </c>
      <c r="B50" s="9">
        <v>0.33333333333333331</v>
      </c>
      <c r="C50" t="s">
        <v>54</v>
      </c>
      <c r="D50" s="14">
        <v>0.58333333333333337</v>
      </c>
      <c r="F50" s="5"/>
    </row>
    <row r="51" spans="1:25" ht="15.75" thickBot="1" x14ac:dyDescent="0.3">
      <c r="B51" s="10">
        <v>0.625</v>
      </c>
      <c r="C51" s="7"/>
      <c r="D51" s="7"/>
      <c r="E51" s="7"/>
      <c r="F51" s="8"/>
    </row>
    <row r="52" spans="1:25" ht="15.75" thickBot="1" x14ac:dyDescent="0.3"/>
    <row r="53" spans="1:25" x14ac:dyDescent="0.25">
      <c r="A53" s="1" t="s">
        <v>43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"/>
    </row>
    <row r="54" spans="1:25" x14ac:dyDescent="0.25">
      <c r="A54" s="4" t="s">
        <v>16</v>
      </c>
      <c r="B54" t="s">
        <v>17</v>
      </c>
      <c r="C54" t="s">
        <v>18</v>
      </c>
      <c r="D54" t="s">
        <v>19</v>
      </c>
      <c r="E54" t="s">
        <v>20</v>
      </c>
      <c r="F54" t="s">
        <v>21</v>
      </c>
      <c r="G54" t="s">
        <v>22</v>
      </c>
      <c r="H54" t="s">
        <v>23</v>
      </c>
      <c r="I54" t="s">
        <v>24</v>
      </c>
      <c r="J54" t="s">
        <v>25</v>
      </c>
      <c r="K54" t="s">
        <v>26</v>
      </c>
      <c r="L54" t="s">
        <v>27</v>
      </c>
      <c r="M54" t="s">
        <v>28</v>
      </c>
      <c r="N54" t="s">
        <v>29</v>
      </c>
      <c r="O54" t="s">
        <v>30</v>
      </c>
      <c r="P54" t="s">
        <v>31</v>
      </c>
      <c r="Y54" s="5"/>
    </row>
    <row r="55" spans="1:25" x14ac:dyDescent="0.25">
      <c r="A55" s="4" t="s">
        <v>32</v>
      </c>
      <c r="B55" t="s">
        <v>33</v>
      </c>
      <c r="C55" t="s">
        <v>34</v>
      </c>
      <c r="D55">
        <v>21</v>
      </c>
      <c r="J55">
        <v>24</v>
      </c>
      <c r="K55">
        <v>24</v>
      </c>
      <c r="L55">
        <v>0</v>
      </c>
      <c r="Y55" s="5"/>
    </row>
    <row r="56" spans="1:25" x14ac:dyDescent="0.25">
      <c r="A56" s="4" t="s">
        <v>32</v>
      </c>
      <c r="B56" t="s">
        <v>35</v>
      </c>
      <c r="C56" t="s">
        <v>34</v>
      </c>
      <c r="D56">
        <v>10</v>
      </c>
      <c r="J56">
        <v>24</v>
      </c>
      <c r="K56">
        <v>24</v>
      </c>
      <c r="L56">
        <v>0</v>
      </c>
      <c r="Y56" s="5"/>
    </row>
    <row r="57" spans="1:25" x14ac:dyDescent="0.25">
      <c r="A57" s="4" t="s">
        <v>32</v>
      </c>
      <c r="B57" t="s">
        <v>36</v>
      </c>
      <c r="C57">
        <v>7</v>
      </c>
      <c r="D57">
        <v>21</v>
      </c>
      <c r="G57">
        <v>63415.6</v>
      </c>
      <c r="H57">
        <v>241411.20000000001</v>
      </c>
      <c r="I57">
        <v>-177996</v>
      </c>
      <c r="M57">
        <v>0</v>
      </c>
      <c r="N57">
        <v>0</v>
      </c>
      <c r="Y57" s="5"/>
    </row>
    <row r="58" spans="1:25" x14ac:dyDescent="0.25">
      <c r="A58" s="4" t="s">
        <v>32</v>
      </c>
      <c r="B58" t="s">
        <v>37</v>
      </c>
      <c r="C58">
        <v>16</v>
      </c>
      <c r="D58">
        <v>21</v>
      </c>
      <c r="G58">
        <v>66716.7</v>
      </c>
      <c r="H58">
        <v>249470.4</v>
      </c>
      <c r="I58">
        <v>-182754</v>
      </c>
      <c r="M58">
        <v>0</v>
      </c>
      <c r="N58">
        <v>0</v>
      </c>
      <c r="Y58" s="5"/>
    </row>
    <row r="59" spans="1:25" x14ac:dyDescent="0.25">
      <c r="A59" s="4" t="s">
        <v>32</v>
      </c>
      <c r="B59" t="s">
        <v>38</v>
      </c>
      <c r="C59">
        <v>14</v>
      </c>
      <c r="D59">
        <v>10</v>
      </c>
      <c r="G59">
        <v>58927.8</v>
      </c>
      <c r="H59">
        <v>203332.5</v>
      </c>
      <c r="I59">
        <v>-144405</v>
      </c>
      <c r="M59">
        <v>0</v>
      </c>
      <c r="N59">
        <v>2.0000000000000001E-4</v>
      </c>
      <c r="Y59" s="5"/>
    </row>
    <row r="60" spans="1:25" x14ac:dyDescent="0.25">
      <c r="A60" s="4" t="s">
        <v>39</v>
      </c>
      <c r="B60" t="s">
        <v>56</v>
      </c>
      <c r="C60">
        <v>7</v>
      </c>
      <c r="E60">
        <v>29</v>
      </c>
      <c r="F60">
        <v>96</v>
      </c>
      <c r="G60">
        <v>2186.6999999999998</v>
      </c>
      <c r="H60">
        <v>2536.9</v>
      </c>
      <c r="I60">
        <v>-350.1</v>
      </c>
      <c r="M60">
        <v>0.34279999999999999</v>
      </c>
      <c r="N60">
        <v>0.34489999999999998</v>
      </c>
      <c r="O60">
        <v>-0.192</v>
      </c>
      <c r="P60">
        <v>-0.11600000000000001</v>
      </c>
      <c r="Y60" s="5"/>
    </row>
    <row r="61" spans="1:25" x14ac:dyDescent="0.25">
      <c r="A61" s="4" t="s">
        <v>39</v>
      </c>
      <c r="B61" t="s">
        <v>52</v>
      </c>
      <c r="C61">
        <v>16</v>
      </c>
      <c r="E61">
        <v>29</v>
      </c>
      <c r="F61">
        <v>96</v>
      </c>
      <c r="G61">
        <v>2300.6</v>
      </c>
      <c r="H61">
        <v>2620.9</v>
      </c>
      <c r="I61">
        <v>-320.3</v>
      </c>
      <c r="M61">
        <v>0.36890000000000001</v>
      </c>
      <c r="N61">
        <v>0.45229999999999998</v>
      </c>
      <c r="O61">
        <v>-0.17499999999999999</v>
      </c>
      <c r="P61">
        <v>-9.2999999999999999E-2</v>
      </c>
      <c r="Y61" s="5"/>
    </row>
    <row r="62" spans="1:25" x14ac:dyDescent="0.25">
      <c r="A62" s="4" t="s">
        <v>39</v>
      </c>
      <c r="B62" t="s">
        <v>53</v>
      </c>
      <c r="C62">
        <v>14</v>
      </c>
      <c r="E62">
        <v>29</v>
      </c>
      <c r="F62">
        <v>96</v>
      </c>
      <c r="G62">
        <v>2032</v>
      </c>
      <c r="H62">
        <v>2129.9</v>
      </c>
      <c r="I62">
        <v>-97.9</v>
      </c>
      <c r="M62">
        <v>0.78669999999999995</v>
      </c>
      <c r="N62">
        <v>0.75880000000000003</v>
      </c>
      <c r="O62">
        <v>-5.7000000000000002E-2</v>
      </c>
      <c r="P62">
        <v>-3.7999999999999999E-2</v>
      </c>
      <c r="Y62" s="5"/>
    </row>
    <row r="63" spans="1:25" x14ac:dyDescent="0.25">
      <c r="A63" s="4"/>
      <c r="Y63" s="5"/>
    </row>
    <row r="64" spans="1:25" x14ac:dyDescent="0.25">
      <c r="A64" s="4"/>
      <c r="Y64" s="5"/>
    </row>
    <row r="65" spans="1:25" x14ac:dyDescent="0.25">
      <c r="A65" s="4"/>
      <c r="Y65" s="5"/>
    </row>
    <row r="66" spans="1:25" x14ac:dyDescent="0.25">
      <c r="A66" s="4"/>
      <c r="Y66" s="5"/>
    </row>
    <row r="67" spans="1:25" x14ac:dyDescent="0.25">
      <c r="A67" s="4"/>
      <c r="Y67" s="5"/>
    </row>
    <row r="68" spans="1:25" x14ac:dyDescent="0.25">
      <c r="A68" s="4"/>
      <c r="Y68" s="5"/>
    </row>
    <row r="69" spans="1:25" ht="15.75" thickBot="1" x14ac:dyDescent="0.3">
      <c r="A69" s="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8"/>
    </row>
    <row r="72" spans="1:25" ht="15.75" thickBot="1" x14ac:dyDescent="0.3"/>
    <row r="73" spans="1:25" x14ac:dyDescent="0.25">
      <c r="A73" s="1" t="s">
        <v>51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</row>
    <row r="74" spans="1:25" x14ac:dyDescent="0.25">
      <c r="A74" s="12" t="s">
        <v>44</v>
      </c>
      <c r="B74" s="11" t="s">
        <v>45</v>
      </c>
      <c r="C74" s="11" t="s">
        <v>46</v>
      </c>
      <c r="D74" s="11" t="s">
        <v>47</v>
      </c>
      <c r="E74" s="11" t="s">
        <v>48</v>
      </c>
      <c r="F74" s="11" t="s">
        <v>49</v>
      </c>
      <c r="G74" s="11" t="s">
        <v>50</v>
      </c>
      <c r="Y74" s="5"/>
    </row>
    <row r="75" spans="1:25" x14ac:dyDescent="0.25">
      <c r="A75" s="12">
        <v>272206.5</v>
      </c>
      <c r="B75" s="11">
        <v>167</v>
      </c>
      <c r="C75" s="11">
        <v>0</v>
      </c>
      <c r="D75" s="11">
        <v>4.48E-2</v>
      </c>
      <c r="E75" s="11">
        <v>2E-3</v>
      </c>
      <c r="F75" s="11">
        <v>4.4600000000000001E-2</v>
      </c>
      <c r="G75" s="13">
        <v>135000000</v>
      </c>
      <c r="Y75" s="5"/>
    </row>
    <row r="76" spans="1:25" x14ac:dyDescent="0.25">
      <c r="A76" s="4"/>
      <c r="Y76" s="5"/>
    </row>
    <row r="77" spans="1:25" x14ac:dyDescent="0.25">
      <c r="A77" s="4"/>
      <c r="Y77" s="5"/>
    </row>
    <row r="78" spans="1:25" x14ac:dyDescent="0.25">
      <c r="A78" s="4"/>
      <c r="Y78" s="5"/>
    </row>
    <row r="79" spans="1:25" x14ac:dyDescent="0.25">
      <c r="A79" s="4"/>
      <c r="Y79" s="5"/>
    </row>
    <row r="80" spans="1:25" x14ac:dyDescent="0.25">
      <c r="A80" s="4"/>
      <c r="Y80" s="5"/>
    </row>
    <row r="81" spans="1:25" x14ac:dyDescent="0.25">
      <c r="A81" s="4"/>
      <c r="Y81" s="5"/>
    </row>
    <row r="82" spans="1:25" x14ac:dyDescent="0.25">
      <c r="A82" s="4"/>
      <c r="Y82" s="5"/>
    </row>
    <row r="83" spans="1:25" ht="15.75" thickBot="1" x14ac:dyDescent="0.3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marzec 2024</vt:lpstr>
      <vt:lpstr>pazdziernik 2024</vt:lpstr>
      <vt:lpstr>marzec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Wiśniewski</dc:creator>
  <cp:lastModifiedBy>Szymon Wiśniewski</cp:lastModifiedBy>
  <dcterms:created xsi:type="dcterms:W3CDTF">2015-06-05T18:19:34Z</dcterms:created>
  <dcterms:modified xsi:type="dcterms:W3CDTF">2026-07-03T12:01:04Z</dcterms:modified>
</cp:coreProperties>
</file>