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01FF8734-5920-4EA3-AC93-31E2173B7B32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CAT" sheetId="1" r:id="rId1"/>
    <sheet name="SOD" sheetId="2" r:id="rId2"/>
    <sheet name="lipid peroxidation" sheetId="4" r:id="rId3"/>
    <sheet name="permeability" sheetId="5" r:id="rId4"/>
    <sheet name="Biomass" sheetId="6" r:id="rId5"/>
    <sheet name="Phospholipids" sheetId="7" r:id="rId6"/>
    <sheet name="Fatty acids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56" i="1"/>
  <c r="E57" i="1"/>
  <c r="F57" i="1" s="1"/>
  <c r="E58" i="1"/>
  <c r="F58" i="1" s="1"/>
  <c r="E59" i="1"/>
  <c r="F59" i="1" s="1"/>
  <c r="E60" i="1"/>
  <c r="F60" i="1" s="1"/>
  <c r="E61" i="1"/>
  <c r="E62" i="1"/>
  <c r="F62" i="1" s="1"/>
  <c r="E63" i="1"/>
  <c r="E64" i="1"/>
  <c r="F64" i="1" s="1"/>
  <c r="E65" i="1"/>
  <c r="F65" i="1" s="1"/>
  <c r="F63" i="1"/>
  <c r="F61" i="1"/>
  <c r="F56" i="1"/>
  <c r="F55" i="1"/>
  <c r="E54" i="1"/>
  <c r="F54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41" i="1"/>
  <c r="F41" i="1" s="1"/>
  <c r="F39" i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E28" i="1"/>
  <c r="F28" i="1" s="1"/>
  <c r="E26" i="1" l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2" i="1" l="1"/>
  <c r="F2" i="1" s="1"/>
</calcChain>
</file>

<file path=xl/sharedStrings.xml><?xml version="1.0" encoding="utf-8"?>
<sst xmlns="http://schemas.openxmlformats.org/spreadsheetml/2006/main" count="237" uniqueCount="65">
  <si>
    <t>A0</t>
  </si>
  <si>
    <t>A4</t>
  </si>
  <si>
    <t>U [mM/min/ml]</t>
  </si>
  <si>
    <t>k</t>
  </si>
  <si>
    <t>MP</t>
  </si>
  <si>
    <t>Control</t>
  </si>
  <si>
    <t>MET</t>
  </si>
  <si>
    <t>MET MP</t>
  </si>
  <si>
    <t>A</t>
  </si>
  <si>
    <t>R</t>
  </si>
  <si>
    <t>[μM/g]</t>
  </si>
  <si>
    <t>masa [g]</t>
  </si>
  <si>
    <t xml:space="preserve">A531 </t>
  </si>
  <si>
    <t>A600</t>
  </si>
  <si>
    <t>A531-A600</t>
  </si>
  <si>
    <t>R/0.0425</t>
  </si>
  <si>
    <t>i</t>
  </si>
  <si>
    <t>ii</t>
  </si>
  <si>
    <t>mp</t>
  </si>
  <si>
    <t>met</t>
  </si>
  <si>
    <t>met mp</t>
  </si>
  <si>
    <t>I</t>
  </si>
  <si>
    <t>Time [h]</t>
  </si>
  <si>
    <t>control</t>
  </si>
  <si>
    <t>2,4D</t>
  </si>
  <si>
    <t>2,4D MP</t>
  </si>
  <si>
    <t>Met</t>
  </si>
  <si>
    <t>Met MP</t>
  </si>
  <si>
    <t xml:space="preserve"> PA 16;0 18;2 </t>
  </si>
  <si>
    <t xml:space="preserve"> PC 16;0 18;2 </t>
  </si>
  <si>
    <t xml:space="preserve"> PC 16;0 18;1 </t>
  </si>
  <si>
    <t xml:space="preserve"> PC 18;2 18;2 </t>
  </si>
  <si>
    <t xml:space="preserve"> PC 18;2 18;1 </t>
  </si>
  <si>
    <t xml:space="preserve"> PC 18;1 18;1 </t>
  </si>
  <si>
    <t xml:space="preserve"> PC 18;0 18;1 </t>
  </si>
  <si>
    <t xml:space="preserve"> PE 16;0 18;2 </t>
  </si>
  <si>
    <t xml:space="preserve"> PE 16;0 18;1 </t>
  </si>
  <si>
    <t xml:space="preserve"> PE 18;2 18;2 </t>
  </si>
  <si>
    <t xml:space="preserve"> PE 18;2 18;1 </t>
  </si>
  <si>
    <t xml:space="preserve"> PE 18;1 18;1 </t>
  </si>
  <si>
    <t xml:space="preserve"> PE 18;2 18;0 </t>
  </si>
  <si>
    <t xml:space="preserve"> PE18;1 18;0 </t>
  </si>
  <si>
    <t xml:space="preserve"> PI 16;0 18;2 </t>
  </si>
  <si>
    <t xml:space="preserve"> PI 16;0 18;1 </t>
  </si>
  <si>
    <t xml:space="preserve"> PI 18;2 18;2 </t>
  </si>
  <si>
    <t xml:space="preserve"> PI 18;1 18;2 </t>
  </si>
  <si>
    <t xml:space="preserve"> PI 18;1 18;1 </t>
  </si>
  <si>
    <t xml:space="preserve"> PI 18;0 18;2 </t>
  </si>
  <si>
    <t xml:space="preserve"> PI 18;0 18;1 </t>
  </si>
  <si>
    <t xml:space="preserve"> PS 16;0 18;2 </t>
  </si>
  <si>
    <t xml:space="preserve"> PS 16;0 18;1 </t>
  </si>
  <si>
    <t xml:space="preserve"> PS 18;2 18;2 </t>
  </si>
  <si>
    <t>16;0</t>
  </si>
  <si>
    <t>18;0</t>
  </si>
  <si>
    <t>18;1</t>
  </si>
  <si>
    <t>18;2</t>
  </si>
  <si>
    <t>(R/0.0425)/biomass</t>
  </si>
  <si>
    <t>filter</t>
  </si>
  <si>
    <t>filter + biomass</t>
  </si>
  <si>
    <t>biomass [mg]</t>
  </si>
  <si>
    <t>iomass+PBS</t>
  </si>
  <si>
    <t xml:space="preserve">PBS </t>
  </si>
  <si>
    <t>biomass</t>
  </si>
  <si>
    <t>difference A</t>
  </si>
  <si>
    <t>time [24]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</si>
</sst>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workbookViewId="0"/>
  </sheetViews>
  <sheetFormatPr defaultRowHeight="14.4" x14ac:dyDescent="0.3"/>
  <cols>
    <col min="5" max="5" width="12.33203125" customWidth="1"/>
    <col min="6" max="6" width="14.6640625" customWidth="1"/>
  </cols>
  <sheetData>
    <row r="1" spans="1:6" x14ac:dyDescent="0.3">
      <c r="A1" t="s">
        <v>64</v>
      </c>
      <c r="C1" t="s">
        <v>0</v>
      </c>
      <c r="D1" t="s">
        <v>1</v>
      </c>
      <c r="E1" t="s">
        <v>63</v>
      </c>
      <c r="F1" t="s">
        <v>2</v>
      </c>
    </row>
    <row r="2" spans="1:6" x14ac:dyDescent="0.3">
      <c r="A2" t="s">
        <v>5</v>
      </c>
      <c r="B2">
        <v>1</v>
      </c>
      <c r="C2">
        <v>1.5817000000000001</v>
      </c>
      <c r="D2">
        <v>1.2722</v>
      </c>
      <c r="E2">
        <f>C2-D2</f>
        <v>0.30950000000000011</v>
      </c>
      <c r="F2">
        <f>((E2/4)/36)*10</f>
        <v>2.1493055555555564E-2</v>
      </c>
    </row>
    <row r="3" spans="1:6" x14ac:dyDescent="0.3">
      <c r="B3">
        <v>2</v>
      </c>
      <c r="C3">
        <v>1.5562</v>
      </c>
      <c r="D3">
        <v>1.2591000000000001</v>
      </c>
      <c r="E3">
        <f t="shared" ref="E3:E13" si="0">C3-D3</f>
        <v>0.29709999999999992</v>
      </c>
      <c r="F3">
        <f t="shared" ref="F3:F13" si="1">((E3/4)/36)*10</f>
        <v>2.0631944444444439E-2</v>
      </c>
    </row>
    <row r="4" spans="1:6" x14ac:dyDescent="0.3">
      <c r="B4">
        <v>3</v>
      </c>
      <c r="C4">
        <v>1.4704999999999999</v>
      </c>
      <c r="D4">
        <v>1.1932</v>
      </c>
      <c r="E4">
        <f t="shared" si="0"/>
        <v>0.27729999999999988</v>
      </c>
      <c r="F4">
        <f t="shared" si="1"/>
        <v>1.9256944444444438E-2</v>
      </c>
    </row>
    <row r="5" spans="1:6" x14ac:dyDescent="0.3">
      <c r="A5" t="s">
        <v>4</v>
      </c>
      <c r="B5">
        <v>1</v>
      </c>
      <c r="C5">
        <v>1.4791000000000001</v>
      </c>
      <c r="D5">
        <v>1.1504000000000001</v>
      </c>
      <c r="E5">
        <f t="shared" si="0"/>
        <v>0.32869999999999999</v>
      </c>
      <c r="F5">
        <f t="shared" si="1"/>
        <v>2.2826388888888889E-2</v>
      </c>
    </row>
    <row r="6" spans="1:6" x14ac:dyDescent="0.3">
      <c r="B6">
        <v>2</v>
      </c>
      <c r="C6">
        <v>1.4530000000000001</v>
      </c>
      <c r="D6">
        <v>1.1601999999999999</v>
      </c>
      <c r="E6">
        <f t="shared" si="0"/>
        <v>0.29280000000000017</v>
      </c>
      <c r="F6">
        <f t="shared" si="1"/>
        <v>2.0333333333333346E-2</v>
      </c>
    </row>
    <row r="7" spans="1:6" x14ac:dyDescent="0.3">
      <c r="B7">
        <v>3</v>
      </c>
      <c r="C7">
        <v>1.4556</v>
      </c>
      <c r="D7">
        <v>1.1464000000000001</v>
      </c>
      <c r="E7">
        <f t="shared" si="0"/>
        <v>0.30919999999999992</v>
      </c>
      <c r="F7">
        <f t="shared" si="1"/>
        <v>2.1472222222222219E-2</v>
      </c>
    </row>
    <row r="8" spans="1:6" x14ac:dyDescent="0.3">
      <c r="A8" t="s">
        <v>6</v>
      </c>
      <c r="B8">
        <v>1</v>
      </c>
      <c r="C8">
        <v>1.5482</v>
      </c>
      <c r="D8">
        <v>1.1586000000000001</v>
      </c>
      <c r="E8">
        <f t="shared" si="0"/>
        <v>0.38959999999999995</v>
      </c>
      <c r="F8">
        <f t="shared" si="1"/>
        <v>2.7055555555555551E-2</v>
      </c>
    </row>
    <row r="9" spans="1:6" x14ac:dyDescent="0.3">
      <c r="B9">
        <v>2</v>
      </c>
      <c r="C9">
        <v>1.2970999999999999</v>
      </c>
      <c r="D9">
        <v>1.0139</v>
      </c>
      <c r="E9">
        <f t="shared" si="0"/>
        <v>0.2831999999999999</v>
      </c>
      <c r="F9">
        <f t="shared" si="1"/>
        <v>1.9666666666666659E-2</v>
      </c>
    </row>
    <row r="10" spans="1:6" x14ac:dyDescent="0.3">
      <c r="B10">
        <v>3</v>
      </c>
      <c r="C10">
        <v>1.5354000000000001</v>
      </c>
      <c r="D10">
        <v>1.1691</v>
      </c>
      <c r="E10">
        <f t="shared" si="0"/>
        <v>0.36630000000000007</v>
      </c>
      <c r="F10">
        <f t="shared" si="1"/>
        <v>2.5437500000000005E-2</v>
      </c>
    </row>
    <row r="11" spans="1:6" x14ac:dyDescent="0.3">
      <c r="A11" t="s">
        <v>7</v>
      </c>
      <c r="B11">
        <v>1</v>
      </c>
      <c r="C11">
        <v>1.5136000000000001</v>
      </c>
      <c r="D11">
        <v>1.1875</v>
      </c>
      <c r="E11">
        <f t="shared" si="0"/>
        <v>0.32610000000000006</v>
      </c>
      <c r="F11">
        <f t="shared" si="1"/>
        <v>2.2645833333333337E-2</v>
      </c>
    </row>
    <row r="12" spans="1:6" x14ac:dyDescent="0.3">
      <c r="B12">
        <v>2</v>
      </c>
      <c r="C12">
        <v>1.4974000000000001</v>
      </c>
      <c r="D12">
        <v>1.1778999999999999</v>
      </c>
      <c r="E12">
        <f t="shared" si="0"/>
        <v>0.31950000000000012</v>
      </c>
      <c r="F12">
        <f t="shared" si="1"/>
        <v>2.2187500000000006E-2</v>
      </c>
    </row>
    <row r="13" spans="1:6" x14ac:dyDescent="0.3">
      <c r="B13">
        <v>3</v>
      </c>
      <c r="C13">
        <v>1.4955000000000001</v>
      </c>
      <c r="D13">
        <v>1.1462000000000001</v>
      </c>
      <c r="E13">
        <f t="shared" si="0"/>
        <v>0.34929999999999994</v>
      </c>
      <c r="F13">
        <f t="shared" si="1"/>
        <v>2.4256944444444439E-2</v>
      </c>
    </row>
    <row r="14" spans="1:6" x14ac:dyDescent="0.3">
      <c r="A14">
        <v>48</v>
      </c>
    </row>
    <row r="15" spans="1:6" x14ac:dyDescent="0.3">
      <c r="A15" t="s">
        <v>5</v>
      </c>
      <c r="B15">
        <v>1</v>
      </c>
      <c r="C15">
        <v>1.4313</v>
      </c>
      <c r="D15">
        <v>1.145</v>
      </c>
      <c r="E15">
        <f>C15-D15</f>
        <v>0.2863</v>
      </c>
      <c r="F15">
        <f>((E15/4)/36)*10</f>
        <v>1.9881944444444445E-2</v>
      </c>
    </row>
    <row r="16" spans="1:6" x14ac:dyDescent="0.3">
      <c r="B16">
        <v>2</v>
      </c>
      <c r="C16">
        <v>1.4884999999999999</v>
      </c>
      <c r="D16">
        <v>1.1013999999999999</v>
      </c>
      <c r="E16">
        <f t="shared" ref="E16:E26" si="2">C16-D16</f>
        <v>0.3871</v>
      </c>
      <c r="F16">
        <f t="shared" ref="F16:F26" si="3">((E16/4)/36)*10</f>
        <v>2.6881944444444444E-2</v>
      </c>
    </row>
    <row r="17" spans="1:6" x14ac:dyDescent="0.3">
      <c r="B17">
        <v>3</v>
      </c>
      <c r="C17">
        <v>1.6355</v>
      </c>
      <c r="D17">
        <v>1.2182999999999999</v>
      </c>
      <c r="E17">
        <f t="shared" si="2"/>
        <v>0.41720000000000002</v>
      </c>
      <c r="F17">
        <f t="shared" si="3"/>
        <v>2.8972222222222226E-2</v>
      </c>
    </row>
    <row r="18" spans="1:6" x14ac:dyDescent="0.3">
      <c r="A18" t="s">
        <v>4</v>
      </c>
      <c r="B18">
        <v>1</v>
      </c>
      <c r="C18">
        <v>1.4576</v>
      </c>
      <c r="D18">
        <v>1.0066999999999999</v>
      </c>
      <c r="E18">
        <f t="shared" si="2"/>
        <v>0.45090000000000008</v>
      </c>
      <c r="F18">
        <f t="shared" si="3"/>
        <v>3.1312500000000007E-2</v>
      </c>
    </row>
    <row r="19" spans="1:6" x14ac:dyDescent="0.3">
      <c r="B19">
        <v>2</v>
      </c>
      <c r="C19">
        <v>1.4074</v>
      </c>
      <c r="D19">
        <v>1.0687</v>
      </c>
      <c r="E19">
        <f t="shared" si="2"/>
        <v>0.3387</v>
      </c>
      <c r="F19">
        <f t="shared" si="3"/>
        <v>2.3520833333333331E-2</v>
      </c>
    </row>
    <row r="20" spans="1:6" x14ac:dyDescent="0.3">
      <c r="B20">
        <v>3</v>
      </c>
      <c r="C20">
        <v>1.4550000000000001</v>
      </c>
      <c r="D20">
        <v>1.014</v>
      </c>
      <c r="E20">
        <f t="shared" si="2"/>
        <v>0.44100000000000006</v>
      </c>
      <c r="F20">
        <f t="shared" si="3"/>
        <v>3.0625000000000006E-2</v>
      </c>
    </row>
    <row r="21" spans="1:6" x14ac:dyDescent="0.3">
      <c r="A21" t="s">
        <v>6</v>
      </c>
      <c r="B21">
        <v>1</v>
      </c>
      <c r="C21">
        <v>1.3839999999999999</v>
      </c>
      <c r="D21">
        <v>1.0225</v>
      </c>
      <c r="E21">
        <f t="shared" si="2"/>
        <v>0.36149999999999993</v>
      </c>
      <c r="F21">
        <f t="shared" si="3"/>
        <v>2.510416666666666E-2</v>
      </c>
    </row>
    <row r="22" spans="1:6" x14ac:dyDescent="0.3">
      <c r="B22">
        <v>2</v>
      </c>
      <c r="C22">
        <v>1.4378</v>
      </c>
      <c r="D22">
        <v>1.0527</v>
      </c>
      <c r="E22">
        <f t="shared" si="2"/>
        <v>0.3851</v>
      </c>
      <c r="F22">
        <f t="shared" si="3"/>
        <v>2.6743055555555555E-2</v>
      </c>
    </row>
    <row r="23" spans="1:6" x14ac:dyDescent="0.3">
      <c r="B23">
        <v>3</v>
      </c>
      <c r="C23">
        <v>1.5649999999999999</v>
      </c>
      <c r="D23">
        <v>1.3309</v>
      </c>
      <c r="E23">
        <f t="shared" si="2"/>
        <v>0.23409999999999997</v>
      </c>
      <c r="F23">
        <f t="shared" si="3"/>
        <v>1.6256944444444442E-2</v>
      </c>
    </row>
    <row r="24" spans="1:6" x14ac:dyDescent="0.3">
      <c r="A24" t="s">
        <v>7</v>
      </c>
      <c r="B24">
        <v>1</v>
      </c>
      <c r="C24">
        <v>1.5057</v>
      </c>
      <c r="D24">
        <v>1.1049</v>
      </c>
      <c r="E24">
        <f t="shared" si="2"/>
        <v>0.40080000000000005</v>
      </c>
      <c r="F24">
        <f t="shared" si="3"/>
        <v>2.7833333333333338E-2</v>
      </c>
    </row>
    <row r="25" spans="1:6" x14ac:dyDescent="0.3">
      <c r="B25">
        <v>2</v>
      </c>
      <c r="C25">
        <v>1.5044999999999999</v>
      </c>
      <c r="D25">
        <v>1.0422</v>
      </c>
      <c r="E25">
        <f t="shared" si="2"/>
        <v>0.46229999999999993</v>
      </c>
      <c r="F25">
        <f t="shared" si="3"/>
        <v>3.2104166666666663E-2</v>
      </c>
    </row>
    <row r="26" spans="1:6" x14ac:dyDescent="0.3">
      <c r="B26">
        <v>3</v>
      </c>
      <c r="C26">
        <v>1.3900999999999999</v>
      </c>
      <c r="D26">
        <v>1.0113000000000001</v>
      </c>
      <c r="E26">
        <f t="shared" si="2"/>
        <v>0.3787999999999998</v>
      </c>
      <c r="F26">
        <f t="shared" si="3"/>
        <v>2.6305555555555544E-2</v>
      </c>
    </row>
    <row r="27" spans="1:6" x14ac:dyDescent="0.3">
      <c r="A27">
        <v>72</v>
      </c>
    </row>
    <row r="28" spans="1:6" x14ac:dyDescent="0.3">
      <c r="A28" t="s">
        <v>5</v>
      </c>
      <c r="B28">
        <v>1</v>
      </c>
      <c r="C28">
        <v>1.5680000000000001</v>
      </c>
      <c r="D28">
        <v>1.3191999999999999</v>
      </c>
      <c r="E28">
        <f>C28-D28</f>
        <v>0.24880000000000013</v>
      </c>
      <c r="F28">
        <f>((E28/4)/36)*10</f>
        <v>1.7277777777777788E-2</v>
      </c>
    </row>
    <row r="29" spans="1:6" x14ac:dyDescent="0.3">
      <c r="B29">
        <v>2</v>
      </c>
      <c r="C29">
        <v>1.46</v>
      </c>
      <c r="D29">
        <v>1.1993</v>
      </c>
      <c r="E29">
        <f t="shared" ref="E29:E39" si="4">C29-D29</f>
        <v>0.26069999999999993</v>
      </c>
      <c r="F29">
        <f t="shared" ref="F29:F39" si="5">((E29/4)/36)*10</f>
        <v>1.8104166666666661E-2</v>
      </c>
    </row>
    <row r="30" spans="1:6" x14ac:dyDescent="0.3">
      <c r="B30">
        <v>3</v>
      </c>
      <c r="C30">
        <v>1.5037</v>
      </c>
      <c r="D30">
        <v>1.2763</v>
      </c>
      <c r="E30">
        <f t="shared" si="4"/>
        <v>0.22740000000000005</v>
      </c>
      <c r="F30">
        <f t="shared" si="5"/>
        <v>1.5791666666666669E-2</v>
      </c>
    </row>
    <row r="31" spans="1:6" x14ac:dyDescent="0.3">
      <c r="A31" t="s">
        <v>4</v>
      </c>
      <c r="B31">
        <v>1</v>
      </c>
      <c r="C31">
        <v>1.4319999999999999</v>
      </c>
      <c r="D31">
        <v>1.2294</v>
      </c>
      <c r="E31">
        <f t="shared" si="4"/>
        <v>0.20259999999999989</v>
      </c>
      <c r="F31" s="1">
        <f t="shared" si="5"/>
        <v>1.4069444444444437E-2</v>
      </c>
    </row>
    <row r="32" spans="1:6" x14ac:dyDescent="0.3">
      <c r="B32">
        <v>2</v>
      </c>
      <c r="C32">
        <v>1.5024</v>
      </c>
      <c r="D32">
        <v>1.1071</v>
      </c>
      <c r="E32">
        <f t="shared" si="4"/>
        <v>0.39529999999999998</v>
      </c>
      <c r="F32" s="2">
        <f t="shared" si="5"/>
        <v>2.745138888888889E-2</v>
      </c>
    </row>
    <row r="33" spans="1:6" x14ac:dyDescent="0.3">
      <c r="B33">
        <v>3</v>
      </c>
      <c r="C33">
        <v>1.415</v>
      </c>
      <c r="D33">
        <v>1.1627000000000001</v>
      </c>
      <c r="E33">
        <f t="shared" si="4"/>
        <v>0.25229999999999997</v>
      </c>
      <c r="F33">
        <f t="shared" si="5"/>
        <v>1.7520833333333333E-2</v>
      </c>
    </row>
    <row r="34" spans="1:6" x14ac:dyDescent="0.3">
      <c r="A34" t="s">
        <v>6</v>
      </c>
      <c r="B34">
        <v>1</v>
      </c>
      <c r="C34">
        <v>1.5837000000000001</v>
      </c>
      <c r="D34">
        <v>1.1934</v>
      </c>
      <c r="E34">
        <f t="shared" si="4"/>
        <v>0.39030000000000009</v>
      </c>
      <c r="F34">
        <f t="shared" si="5"/>
        <v>2.7104166666666672E-2</v>
      </c>
    </row>
    <row r="35" spans="1:6" x14ac:dyDescent="0.3">
      <c r="B35">
        <v>2</v>
      </c>
      <c r="C35">
        <v>1.5185</v>
      </c>
      <c r="D35">
        <v>1.1718999999999999</v>
      </c>
      <c r="E35">
        <f t="shared" si="4"/>
        <v>0.34660000000000002</v>
      </c>
      <c r="F35">
        <f t="shared" si="5"/>
        <v>2.4069444444444445E-2</v>
      </c>
    </row>
    <row r="36" spans="1:6" x14ac:dyDescent="0.3">
      <c r="B36">
        <v>3</v>
      </c>
      <c r="C36">
        <v>1.4450000000000001</v>
      </c>
      <c r="D36">
        <v>1.10985</v>
      </c>
      <c r="E36">
        <f t="shared" si="4"/>
        <v>0.33515000000000006</v>
      </c>
      <c r="F36">
        <f t="shared" si="5"/>
        <v>2.3274305555555562E-2</v>
      </c>
    </row>
    <row r="37" spans="1:6" x14ac:dyDescent="0.3">
      <c r="A37" t="s">
        <v>7</v>
      </c>
      <c r="B37">
        <v>1</v>
      </c>
      <c r="C37">
        <v>1.456</v>
      </c>
      <c r="D37">
        <v>0.98929999999999996</v>
      </c>
      <c r="E37">
        <f t="shared" si="4"/>
        <v>0.4667</v>
      </c>
      <c r="F37">
        <f t="shared" si="5"/>
        <v>3.2409722222222222E-2</v>
      </c>
    </row>
    <row r="38" spans="1:6" x14ac:dyDescent="0.3">
      <c r="B38">
        <v>2</v>
      </c>
      <c r="C38">
        <v>1.4596</v>
      </c>
      <c r="D38">
        <v>1.0387</v>
      </c>
      <c r="E38">
        <f t="shared" si="4"/>
        <v>0.42090000000000005</v>
      </c>
      <c r="F38">
        <f t="shared" si="5"/>
        <v>2.9229166666666671E-2</v>
      </c>
    </row>
    <row r="39" spans="1:6" x14ac:dyDescent="0.3">
      <c r="B39">
        <v>3</v>
      </c>
      <c r="C39">
        <v>1.5062</v>
      </c>
      <c r="D39">
        <v>1.1351</v>
      </c>
      <c r="E39">
        <f t="shared" si="4"/>
        <v>0.37109999999999999</v>
      </c>
      <c r="F39">
        <f t="shared" si="5"/>
        <v>2.5770833333333333E-2</v>
      </c>
    </row>
    <row r="40" spans="1:6" x14ac:dyDescent="0.3">
      <c r="A40">
        <v>96</v>
      </c>
    </row>
    <row r="41" spans="1:6" x14ac:dyDescent="0.3">
      <c r="A41" t="s">
        <v>5</v>
      </c>
      <c r="B41">
        <v>1</v>
      </c>
      <c r="C41">
        <v>1.4563999999999999</v>
      </c>
      <c r="D41">
        <v>1.0226</v>
      </c>
      <c r="E41">
        <f>C41-D41</f>
        <v>0.43379999999999996</v>
      </c>
      <c r="F41">
        <f>((E41/4)/36)*10</f>
        <v>3.0124999999999996E-2</v>
      </c>
    </row>
    <row r="42" spans="1:6" x14ac:dyDescent="0.3">
      <c r="B42">
        <v>2</v>
      </c>
      <c r="C42">
        <v>1.5604</v>
      </c>
      <c r="D42">
        <v>1.1351</v>
      </c>
      <c r="E42">
        <f t="shared" ref="E42:E52" si="6">C42-D42</f>
        <v>0.42530000000000001</v>
      </c>
      <c r="F42">
        <f t="shared" ref="F42:F52" si="7">((E42/4)/36)*10</f>
        <v>2.9534722222222223E-2</v>
      </c>
    </row>
    <row r="43" spans="1:6" x14ac:dyDescent="0.3">
      <c r="B43">
        <v>3</v>
      </c>
      <c r="C43">
        <v>1.5648</v>
      </c>
      <c r="D43">
        <v>1.1649</v>
      </c>
      <c r="E43">
        <f t="shared" si="6"/>
        <v>0.39989999999999992</v>
      </c>
      <c r="F43">
        <f t="shared" si="7"/>
        <v>2.7770833333333328E-2</v>
      </c>
    </row>
    <row r="44" spans="1:6" x14ac:dyDescent="0.3">
      <c r="A44" t="s">
        <v>4</v>
      </c>
      <c r="B44">
        <v>1</v>
      </c>
      <c r="C44">
        <v>1.4939</v>
      </c>
      <c r="D44">
        <v>1.2321</v>
      </c>
      <c r="E44">
        <f t="shared" si="6"/>
        <v>0.26180000000000003</v>
      </c>
      <c r="F44">
        <f t="shared" si="7"/>
        <v>1.8180555555555557E-2</v>
      </c>
    </row>
    <row r="45" spans="1:6" x14ac:dyDescent="0.3">
      <c r="B45">
        <v>2</v>
      </c>
      <c r="C45">
        <v>1.4863</v>
      </c>
      <c r="D45">
        <v>1.2191000000000001</v>
      </c>
      <c r="E45">
        <f t="shared" si="6"/>
        <v>0.26719999999999988</v>
      </c>
      <c r="F45">
        <f t="shared" si="7"/>
        <v>1.8555555555555547E-2</v>
      </c>
    </row>
    <row r="46" spans="1:6" x14ac:dyDescent="0.3">
      <c r="B46">
        <v>3</v>
      </c>
      <c r="C46">
        <v>1.5130999999999999</v>
      </c>
      <c r="D46">
        <v>1.2105999999999999</v>
      </c>
      <c r="E46">
        <f t="shared" si="6"/>
        <v>0.30249999999999999</v>
      </c>
      <c r="F46">
        <f t="shared" si="7"/>
        <v>2.1006944444444446E-2</v>
      </c>
    </row>
    <row r="47" spans="1:6" x14ac:dyDescent="0.3">
      <c r="A47" t="s">
        <v>6</v>
      </c>
      <c r="B47">
        <v>1</v>
      </c>
      <c r="C47">
        <v>1.5290999999999999</v>
      </c>
      <c r="D47">
        <v>1.0798000000000001</v>
      </c>
      <c r="E47">
        <f t="shared" si="6"/>
        <v>0.44929999999999981</v>
      </c>
      <c r="F47">
        <f t="shared" si="7"/>
        <v>3.1201388888888876E-2</v>
      </c>
    </row>
    <row r="48" spans="1:6" x14ac:dyDescent="0.3">
      <c r="B48">
        <v>2</v>
      </c>
      <c r="C48">
        <v>1.5282</v>
      </c>
      <c r="D48">
        <v>1.038</v>
      </c>
      <c r="E48">
        <f t="shared" si="6"/>
        <v>0.49019999999999997</v>
      </c>
      <c r="F48">
        <f t="shared" si="7"/>
        <v>3.4041666666666665E-2</v>
      </c>
    </row>
    <row r="49" spans="1:6" x14ac:dyDescent="0.3">
      <c r="B49">
        <v>3</v>
      </c>
      <c r="C49">
        <v>1.5085</v>
      </c>
      <c r="D49">
        <v>1.1532</v>
      </c>
      <c r="E49">
        <f t="shared" si="6"/>
        <v>0.35529999999999995</v>
      </c>
      <c r="F49">
        <f t="shared" si="7"/>
        <v>2.4673611111111108E-2</v>
      </c>
    </row>
    <row r="50" spans="1:6" x14ac:dyDescent="0.3">
      <c r="A50" t="s">
        <v>7</v>
      </c>
      <c r="B50">
        <v>1</v>
      </c>
      <c r="C50">
        <v>1.5746</v>
      </c>
      <c r="D50">
        <v>1.1091</v>
      </c>
      <c r="E50">
        <f t="shared" si="6"/>
        <v>0.46550000000000002</v>
      </c>
      <c r="F50">
        <f t="shared" si="7"/>
        <v>3.2326388888888891E-2</v>
      </c>
    </row>
    <row r="51" spans="1:6" x14ac:dyDescent="0.3">
      <c r="B51">
        <v>2</v>
      </c>
      <c r="C51">
        <v>1.6006</v>
      </c>
      <c r="D51">
        <v>1.1997</v>
      </c>
      <c r="E51">
        <f t="shared" si="6"/>
        <v>0.40090000000000003</v>
      </c>
      <c r="F51">
        <f t="shared" si="7"/>
        <v>2.784027777777778E-2</v>
      </c>
    </row>
    <row r="52" spans="1:6" x14ac:dyDescent="0.3">
      <c r="B52">
        <v>3</v>
      </c>
      <c r="C52">
        <v>1.4182999999999999</v>
      </c>
      <c r="D52">
        <v>1.2068000000000001</v>
      </c>
      <c r="E52">
        <f t="shared" si="6"/>
        <v>0.2114999999999998</v>
      </c>
      <c r="F52">
        <f t="shared" si="7"/>
        <v>1.4687499999999987E-2</v>
      </c>
    </row>
    <row r="53" spans="1:6" x14ac:dyDescent="0.3">
      <c r="A53">
        <v>120</v>
      </c>
    </row>
    <row r="54" spans="1:6" x14ac:dyDescent="0.3">
      <c r="A54" t="s">
        <v>5</v>
      </c>
      <c r="B54">
        <v>1</v>
      </c>
      <c r="C54">
        <v>1.4132</v>
      </c>
      <c r="D54">
        <v>0.99039999999999995</v>
      </c>
      <c r="E54">
        <f>C54-D54</f>
        <v>0.42280000000000006</v>
      </c>
      <c r="F54">
        <f>((E54/4)/36)*10</f>
        <v>2.9361111111111116E-2</v>
      </c>
    </row>
    <row r="55" spans="1:6" x14ac:dyDescent="0.3">
      <c r="B55">
        <v>2</v>
      </c>
      <c r="C55">
        <v>1.42</v>
      </c>
      <c r="D55">
        <v>1.0482</v>
      </c>
      <c r="E55">
        <f t="shared" ref="E55:E65" si="8">C55-D55</f>
        <v>0.37179999999999991</v>
      </c>
      <c r="F55">
        <f t="shared" ref="F55:F65" si="9">((E55/4)/36)*10</f>
        <v>2.581944444444444E-2</v>
      </c>
    </row>
    <row r="56" spans="1:6" x14ac:dyDescent="0.3">
      <c r="B56">
        <v>3</v>
      </c>
      <c r="C56">
        <v>1.4752000000000001</v>
      </c>
      <c r="D56">
        <v>1.0048999999999999</v>
      </c>
      <c r="E56">
        <f t="shared" si="8"/>
        <v>0.47030000000000016</v>
      </c>
      <c r="F56">
        <f t="shared" si="9"/>
        <v>3.2659722222222236E-2</v>
      </c>
    </row>
    <row r="57" spans="1:6" x14ac:dyDescent="0.3">
      <c r="A57" t="s">
        <v>4</v>
      </c>
      <c r="B57">
        <v>1</v>
      </c>
      <c r="C57">
        <v>1.429</v>
      </c>
      <c r="D57">
        <v>1.0720000000000001</v>
      </c>
      <c r="E57">
        <f t="shared" si="8"/>
        <v>0.35699999999999998</v>
      </c>
      <c r="F57" s="1">
        <f t="shared" si="9"/>
        <v>2.4791666666666663E-2</v>
      </c>
    </row>
    <row r="58" spans="1:6" x14ac:dyDescent="0.3">
      <c r="B58">
        <v>2</v>
      </c>
      <c r="C58">
        <v>1.4384999999999999</v>
      </c>
      <c r="D58">
        <v>1.0454000000000001</v>
      </c>
      <c r="E58">
        <f t="shared" si="8"/>
        <v>0.39309999999999978</v>
      </c>
      <c r="F58" s="2">
        <f t="shared" si="9"/>
        <v>2.7298611111111096E-2</v>
      </c>
    </row>
    <row r="59" spans="1:6" x14ac:dyDescent="0.3">
      <c r="B59">
        <v>3</v>
      </c>
      <c r="C59">
        <v>1.3249</v>
      </c>
      <c r="D59">
        <v>0.95320000000000005</v>
      </c>
      <c r="E59">
        <f t="shared" si="8"/>
        <v>0.37169999999999992</v>
      </c>
      <c r="F59">
        <f t="shared" si="9"/>
        <v>2.5812499999999995E-2</v>
      </c>
    </row>
    <row r="60" spans="1:6" x14ac:dyDescent="0.3">
      <c r="A60" t="s">
        <v>6</v>
      </c>
      <c r="B60">
        <v>1</v>
      </c>
      <c r="C60">
        <v>1.5653999999999999</v>
      </c>
      <c r="D60">
        <v>1.0656000000000001</v>
      </c>
      <c r="E60">
        <f t="shared" si="8"/>
        <v>0.4997999999999998</v>
      </c>
      <c r="F60">
        <f t="shared" si="9"/>
        <v>3.470833333333332E-2</v>
      </c>
    </row>
    <row r="61" spans="1:6" x14ac:dyDescent="0.3">
      <c r="B61">
        <v>2</v>
      </c>
      <c r="C61">
        <v>1.5190999999999999</v>
      </c>
      <c r="D61">
        <v>1.0914999999999999</v>
      </c>
      <c r="E61">
        <f t="shared" si="8"/>
        <v>0.42759999999999998</v>
      </c>
      <c r="F61">
        <f t="shared" si="9"/>
        <v>2.9694444444444443E-2</v>
      </c>
    </row>
    <row r="62" spans="1:6" x14ac:dyDescent="0.3">
      <c r="B62">
        <v>3</v>
      </c>
      <c r="C62">
        <v>1.4610000000000001</v>
      </c>
      <c r="D62">
        <v>1.0375000000000001</v>
      </c>
      <c r="E62">
        <f t="shared" si="8"/>
        <v>0.42349999999999999</v>
      </c>
      <c r="F62">
        <f t="shared" si="9"/>
        <v>2.9409722222222219E-2</v>
      </c>
    </row>
    <row r="63" spans="1:6" x14ac:dyDescent="0.3">
      <c r="A63" t="s">
        <v>7</v>
      </c>
      <c r="B63">
        <v>1</v>
      </c>
      <c r="C63">
        <v>1.4762</v>
      </c>
      <c r="D63">
        <v>1.0644</v>
      </c>
      <c r="E63">
        <f t="shared" si="8"/>
        <v>0.41179999999999994</v>
      </c>
      <c r="F63">
        <f t="shared" si="9"/>
        <v>2.8597222222222218E-2</v>
      </c>
    </row>
    <row r="64" spans="1:6" x14ac:dyDescent="0.3">
      <c r="B64">
        <v>2</v>
      </c>
      <c r="C64">
        <v>1.4638</v>
      </c>
      <c r="D64">
        <v>1.0019</v>
      </c>
      <c r="E64">
        <f t="shared" si="8"/>
        <v>0.46189999999999998</v>
      </c>
      <c r="F64">
        <f t="shared" si="9"/>
        <v>3.207638888888889E-2</v>
      </c>
    </row>
    <row r="65" spans="2:6" x14ac:dyDescent="0.3">
      <c r="B65">
        <v>3</v>
      </c>
      <c r="C65">
        <v>1.5156000000000001</v>
      </c>
      <c r="D65">
        <v>0.85209999999999997</v>
      </c>
      <c r="E65">
        <f t="shared" si="8"/>
        <v>0.66350000000000009</v>
      </c>
      <c r="F65">
        <f t="shared" si="9"/>
        <v>4.6076388888888896E-2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workbookViewId="0">
      <selection activeCell="F10" sqref="F10"/>
    </sheetView>
  </sheetViews>
  <sheetFormatPr defaultRowHeight="14.4" x14ac:dyDescent="0.3"/>
  <sheetData>
    <row r="1" spans="1:5" x14ac:dyDescent="0.3">
      <c r="A1" s="3" t="s">
        <v>64</v>
      </c>
      <c r="B1" s="3"/>
      <c r="C1" s="3" t="s">
        <v>8</v>
      </c>
    </row>
    <row r="2" spans="1:5" x14ac:dyDescent="0.3">
      <c r="A2" s="3" t="s">
        <v>5</v>
      </c>
      <c r="B2" s="3">
        <v>1</v>
      </c>
      <c r="C2" s="3">
        <v>0.47820000000000001</v>
      </c>
    </row>
    <row r="3" spans="1:5" x14ac:dyDescent="0.3">
      <c r="A3" s="3"/>
      <c r="B3" s="3">
        <v>2</v>
      </c>
      <c r="C3" s="3">
        <v>0.47899999999999998</v>
      </c>
    </row>
    <row r="4" spans="1:5" x14ac:dyDescent="0.3">
      <c r="A4" s="3"/>
      <c r="B4" s="3">
        <v>3</v>
      </c>
      <c r="C4" s="3">
        <v>0.60519999999999996</v>
      </c>
    </row>
    <row r="5" spans="1:5" x14ac:dyDescent="0.3">
      <c r="A5" s="3"/>
      <c r="B5" s="3">
        <v>4</v>
      </c>
      <c r="C5" s="3">
        <v>0.60519999999999996</v>
      </c>
    </row>
    <row r="6" spans="1:5" x14ac:dyDescent="0.3">
      <c r="A6" s="3" t="s">
        <v>4</v>
      </c>
      <c r="B6" s="3">
        <v>1</v>
      </c>
      <c r="C6" s="3">
        <v>0.50629999999999997</v>
      </c>
    </row>
    <row r="7" spans="1:5" x14ac:dyDescent="0.3">
      <c r="A7" s="3"/>
      <c r="B7" s="3">
        <v>2</v>
      </c>
      <c r="C7" s="3">
        <v>0.59309999999999996</v>
      </c>
    </row>
    <row r="8" spans="1:5" x14ac:dyDescent="0.3">
      <c r="A8" s="3"/>
      <c r="B8" s="3">
        <v>3</v>
      </c>
      <c r="C8" s="3">
        <v>0.59289999999999998</v>
      </c>
    </row>
    <row r="9" spans="1:5" x14ac:dyDescent="0.3">
      <c r="A9" s="3"/>
      <c r="B9" s="3">
        <v>4</v>
      </c>
      <c r="C9" s="3">
        <v>0.50719999999999998</v>
      </c>
    </row>
    <row r="10" spans="1:5" x14ac:dyDescent="0.3">
      <c r="A10" s="3" t="s">
        <v>6</v>
      </c>
      <c r="B10" s="3">
        <v>1</v>
      </c>
      <c r="C10" s="3">
        <v>0.41980000000000001</v>
      </c>
    </row>
    <row r="11" spans="1:5" x14ac:dyDescent="0.3">
      <c r="A11" s="3"/>
      <c r="B11" s="3">
        <v>2</v>
      </c>
      <c r="C11" s="3">
        <v>0.51549999999999996</v>
      </c>
      <c r="D11" s="4"/>
      <c r="E11" s="4"/>
    </row>
    <row r="12" spans="1:5" x14ac:dyDescent="0.3">
      <c r="A12" s="3"/>
      <c r="B12" s="3">
        <v>3</v>
      </c>
      <c r="C12" s="3">
        <v>0.51559999999999995</v>
      </c>
      <c r="D12" s="4"/>
      <c r="E12" s="4"/>
    </row>
    <row r="13" spans="1:5" x14ac:dyDescent="0.3">
      <c r="A13" s="3"/>
      <c r="B13" s="3">
        <v>4</v>
      </c>
      <c r="C13" s="3">
        <v>0.42030000000000001</v>
      </c>
      <c r="D13" s="4"/>
      <c r="E13" s="4"/>
    </row>
    <row r="14" spans="1:5" x14ac:dyDescent="0.3">
      <c r="A14" s="3" t="s">
        <v>7</v>
      </c>
      <c r="B14" s="3">
        <v>1</v>
      </c>
      <c r="C14" s="3">
        <v>0.53659999999999997</v>
      </c>
      <c r="D14" s="4"/>
      <c r="E14" s="4"/>
    </row>
    <row r="15" spans="1:5" x14ac:dyDescent="0.3">
      <c r="A15" s="3"/>
      <c r="B15" s="3">
        <v>2</v>
      </c>
      <c r="C15" s="3">
        <v>0.39140000000000003</v>
      </c>
      <c r="D15" s="4"/>
      <c r="E15" s="4"/>
    </row>
    <row r="16" spans="1:5" x14ac:dyDescent="0.3">
      <c r="A16" s="3"/>
      <c r="B16" s="3">
        <v>3</v>
      </c>
      <c r="C16" s="3">
        <v>0.39190000000000003</v>
      </c>
      <c r="D16" s="4"/>
      <c r="E16" s="4"/>
    </row>
    <row r="17" spans="1:5" x14ac:dyDescent="0.3">
      <c r="A17" s="3"/>
      <c r="B17" s="3">
        <v>4</v>
      </c>
      <c r="C17" s="3">
        <v>0.53620000000000001</v>
      </c>
      <c r="D17" s="4"/>
      <c r="E17" s="4"/>
    </row>
    <row r="18" spans="1:5" x14ac:dyDescent="0.3">
      <c r="A18" s="3">
        <v>48</v>
      </c>
      <c r="B18" s="3"/>
      <c r="C18" s="3" t="s">
        <v>8</v>
      </c>
      <c r="D18" s="4"/>
      <c r="E18" s="4"/>
    </row>
    <row r="19" spans="1:5" x14ac:dyDescent="0.3">
      <c r="A19" s="3" t="s">
        <v>5</v>
      </c>
      <c r="B19" s="3">
        <v>1</v>
      </c>
      <c r="C19" s="3">
        <v>0.28520000000000001</v>
      </c>
      <c r="D19" s="4"/>
      <c r="E19" s="4"/>
    </row>
    <row r="20" spans="1:5" x14ac:dyDescent="0.3">
      <c r="A20" s="3"/>
      <c r="B20" s="3">
        <v>2</v>
      </c>
      <c r="C20" s="3">
        <v>0.29039999999999999</v>
      </c>
    </row>
    <row r="21" spans="1:5" x14ac:dyDescent="0.3">
      <c r="A21" s="3"/>
      <c r="B21" s="3">
        <v>3</v>
      </c>
      <c r="C21" s="3">
        <v>0.31259999999999999</v>
      </c>
    </row>
    <row r="22" spans="1:5" x14ac:dyDescent="0.3">
      <c r="A22" s="3"/>
      <c r="B22" s="3">
        <v>4</v>
      </c>
      <c r="C22" s="3">
        <v>0.32140000000000002</v>
      </c>
    </row>
    <row r="23" spans="1:5" x14ac:dyDescent="0.3">
      <c r="A23" s="3" t="s">
        <v>4</v>
      </c>
      <c r="B23" s="3">
        <v>1</v>
      </c>
      <c r="C23" s="3">
        <v>0.31459999999999999</v>
      </c>
    </row>
    <row r="24" spans="1:5" x14ac:dyDescent="0.3">
      <c r="A24" s="3"/>
      <c r="B24" s="3">
        <v>2</v>
      </c>
      <c r="C24" s="3">
        <v>0.32169999999999999</v>
      </c>
    </row>
    <row r="25" spans="1:5" x14ac:dyDescent="0.3">
      <c r="A25" s="3"/>
      <c r="B25" s="3">
        <v>3</v>
      </c>
      <c r="C25" s="3">
        <v>0.31459999999999999</v>
      </c>
    </row>
    <row r="26" spans="1:5" x14ac:dyDescent="0.3">
      <c r="A26" s="3"/>
      <c r="B26" s="3">
        <v>4</v>
      </c>
      <c r="C26" s="3">
        <v>0.32169999999999999</v>
      </c>
    </row>
    <row r="27" spans="1:5" x14ac:dyDescent="0.3">
      <c r="A27" s="3" t="s">
        <v>6</v>
      </c>
      <c r="B27" s="3">
        <v>1</v>
      </c>
      <c r="C27" s="3">
        <v>0.27110000000000001</v>
      </c>
    </row>
    <row r="28" spans="1:5" x14ac:dyDescent="0.3">
      <c r="A28" s="3"/>
      <c r="B28" s="3">
        <v>2</v>
      </c>
      <c r="C28" s="3">
        <v>0.27810000000000001</v>
      </c>
    </row>
    <row r="29" spans="1:5" x14ac:dyDescent="0.3">
      <c r="A29" s="3"/>
      <c r="B29" s="3">
        <v>3</v>
      </c>
      <c r="C29" s="3">
        <v>0.27110000000000001</v>
      </c>
    </row>
    <row r="30" spans="1:5" x14ac:dyDescent="0.3">
      <c r="A30" s="3"/>
      <c r="B30" s="3">
        <v>4</v>
      </c>
      <c r="C30" s="3">
        <v>0.27810000000000001</v>
      </c>
    </row>
    <row r="31" spans="1:5" x14ac:dyDescent="0.3">
      <c r="A31" s="3" t="s">
        <v>7</v>
      </c>
      <c r="B31" s="3">
        <v>1</v>
      </c>
      <c r="C31" s="3">
        <v>0.2576</v>
      </c>
    </row>
    <row r="32" spans="1:5" x14ac:dyDescent="0.3">
      <c r="A32" s="3"/>
      <c r="B32" s="3">
        <v>2</v>
      </c>
      <c r="C32" s="3">
        <v>0.24729999999999999</v>
      </c>
    </row>
    <row r="33" spans="1:3" x14ac:dyDescent="0.3">
      <c r="A33" s="3"/>
      <c r="B33" s="3">
        <v>3</v>
      </c>
      <c r="C33" s="3">
        <v>0.16189999999999999</v>
      </c>
    </row>
    <row r="34" spans="1:3" x14ac:dyDescent="0.3">
      <c r="A34" s="3"/>
      <c r="B34" s="3">
        <v>4</v>
      </c>
      <c r="C34" s="3">
        <v>0.15909999999999999</v>
      </c>
    </row>
    <row r="35" spans="1:3" x14ac:dyDescent="0.3">
      <c r="A35" s="3">
        <v>72</v>
      </c>
      <c r="B35" s="3"/>
      <c r="C35" s="3" t="s">
        <v>8</v>
      </c>
    </row>
    <row r="36" spans="1:3" x14ac:dyDescent="0.3">
      <c r="A36" s="3" t="s">
        <v>5</v>
      </c>
      <c r="B36" s="3">
        <v>1</v>
      </c>
      <c r="C36" s="3">
        <v>0.17169999999999999</v>
      </c>
    </row>
    <row r="37" spans="1:3" x14ac:dyDescent="0.3">
      <c r="A37" s="3"/>
      <c r="B37" s="3">
        <v>2</v>
      </c>
      <c r="C37" s="3">
        <v>0.16669999999999999</v>
      </c>
    </row>
    <row r="38" spans="1:3" x14ac:dyDescent="0.3">
      <c r="A38" s="3"/>
      <c r="B38" s="3">
        <v>3</v>
      </c>
      <c r="C38" s="3">
        <v>0.18559999999999999</v>
      </c>
    </row>
    <row r="39" spans="1:3" x14ac:dyDescent="0.3">
      <c r="A39" s="3"/>
      <c r="B39" s="3">
        <v>4</v>
      </c>
      <c r="C39" s="3">
        <v>0.19320000000000001</v>
      </c>
    </row>
    <row r="40" spans="1:3" x14ac:dyDescent="0.3">
      <c r="A40" s="3" t="s">
        <v>4</v>
      </c>
      <c r="B40" s="3">
        <v>1</v>
      </c>
      <c r="C40" s="3">
        <v>0.26529999999999998</v>
      </c>
    </row>
    <row r="41" spans="1:3" x14ac:dyDescent="0.3">
      <c r="A41" s="3"/>
      <c r="B41" s="3">
        <v>2</v>
      </c>
      <c r="C41" s="3">
        <v>0.25629999999999997</v>
      </c>
    </row>
    <row r="42" spans="1:3" x14ac:dyDescent="0.3">
      <c r="A42" s="3"/>
      <c r="B42" s="3">
        <v>3</v>
      </c>
      <c r="C42" s="3">
        <v>0.2387</v>
      </c>
    </row>
    <row r="43" spans="1:3" x14ac:dyDescent="0.3">
      <c r="A43" s="3"/>
      <c r="B43" s="3">
        <v>4</v>
      </c>
      <c r="C43" s="3">
        <v>0.2306</v>
      </c>
    </row>
    <row r="44" spans="1:3" x14ac:dyDescent="0.3">
      <c r="A44" s="3" t="s">
        <v>6</v>
      </c>
      <c r="B44" s="3">
        <v>1</v>
      </c>
      <c r="C44" s="3">
        <v>0.17766000000000001</v>
      </c>
    </row>
    <row r="45" spans="1:3" x14ac:dyDescent="0.3">
      <c r="A45" s="3"/>
      <c r="B45" s="3">
        <v>2</v>
      </c>
      <c r="C45" s="3">
        <v>0.1691</v>
      </c>
    </row>
    <row r="46" spans="1:3" x14ac:dyDescent="0.3">
      <c r="A46" s="3"/>
      <c r="B46" s="3">
        <v>3</v>
      </c>
      <c r="C46" s="3">
        <v>0.23630000000000001</v>
      </c>
    </row>
    <row r="47" spans="1:3" x14ac:dyDescent="0.3">
      <c r="A47" s="3"/>
      <c r="B47" s="3">
        <v>4</v>
      </c>
      <c r="C47" s="3">
        <v>0.24099999999999999</v>
      </c>
    </row>
    <row r="48" spans="1:3" x14ac:dyDescent="0.3">
      <c r="A48" s="3" t="s">
        <v>7</v>
      </c>
      <c r="B48" s="3">
        <v>1</v>
      </c>
      <c r="C48" s="3">
        <v>0.23139999999999999</v>
      </c>
    </row>
    <row r="49" spans="1:3" x14ac:dyDescent="0.3">
      <c r="A49" s="3"/>
      <c r="B49" s="3">
        <v>2</v>
      </c>
      <c r="C49" s="3">
        <v>0.23810000000000001</v>
      </c>
    </row>
    <row r="50" spans="1:3" x14ac:dyDescent="0.3">
      <c r="A50" s="3"/>
      <c r="B50" s="3">
        <v>3</v>
      </c>
      <c r="C50" s="3">
        <v>0.21440000000000001</v>
      </c>
    </row>
    <row r="51" spans="1:3" x14ac:dyDescent="0.3">
      <c r="A51" s="3"/>
      <c r="B51" s="3">
        <v>4</v>
      </c>
      <c r="C51" s="3">
        <v>0.21920000000000001</v>
      </c>
    </row>
    <row r="52" spans="1:3" x14ac:dyDescent="0.3">
      <c r="A52" s="3">
        <v>96</v>
      </c>
      <c r="B52" s="3"/>
      <c r="C52" s="3" t="s">
        <v>8</v>
      </c>
    </row>
    <row r="53" spans="1:3" x14ac:dyDescent="0.3">
      <c r="A53" s="3" t="s">
        <v>5</v>
      </c>
      <c r="B53" s="3">
        <v>1</v>
      </c>
      <c r="C53" s="3">
        <v>0.25609999999999999</v>
      </c>
    </row>
    <row r="54" spans="1:3" x14ac:dyDescent="0.3">
      <c r="A54" s="3"/>
      <c r="B54" s="3">
        <v>2</v>
      </c>
      <c r="C54" s="3">
        <v>0.246</v>
      </c>
    </row>
    <row r="55" spans="1:3" x14ac:dyDescent="0.3">
      <c r="A55" s="3"/>
      <c r="B55" s="3">
        <v>3</v>
      </c>
      <c r="C55" s="3">
        <v>0.26519999999999999</v>
      </c>
    </row>
    <row r="56" spans="1:3" x14ac:dyDescent="0.3">
      <c r="A56" s="3"/>
      <c r="B56" s="3">
        <v>4</v>
      </c>
      <c r="C56" s="3">
        <v>0.25269999999999998</v>
      </c>
    </row>
    <row r="57" spans="1:3" x14ac:dyDescent="0.3">
      <c r="A57" s="3" t="s">
        <v>4</v>
      </c>
      <c r="B57" s="3">
        <v>1</v>
      </c>
      <c r="C57" s="3">
        <v>0.28810000000000002</v>
      </c>
    </row>
    <row r="58" spans="1:3" x14ac:dyDescent="0.3">
      <c r="A58" s="3"/>
      <c r="B58" s="3">
        <v>2</v>
      </c>
      <c r="C58" s="3">
        <v>0.27800000000000002</v>
      </c>
    </row>
    <row r="59" spans="1:3" x14ac:dyDescent="0.3">
      <c r="A59" s="3"/>
      <c r="B59" s="3">
        <v>3</v>
      </c>
      <c r="C59" s="3">
        <v>0.27589999999999998</v>
      </c>
    </row>
    <row r="60" spans="1:3" x14ac:dyDescent="0.3">
      <c r="A60" s="3"/>
      <c r="B60" s="3">
        <v>4</v>
      </c>
      <c r="C60" s="3">
        <v>0.28620000000000001</v>
      </c>
    </row>
    <row r="61" spans="1:3" x14ac:dyDescent="0.3">
      <c r="A61" s="3" t="s">
        <v>6</v>
      </c>
      <c r="B61" s="3">
        <v>1</v>
      </c>
      <c r="C61" s="3">
        <v>0.17780000000000001</v>
      </c>
    </row>
    <row r="62" spans="1:3" x14ac:dyDescent="0.3">
      <c r="A62" s="3"/>
      <c r="B62" s="3">
        <v>2</v>
      </c>
      <c r="C62" s="3">
        <v>0.17280000000000001</v>
      </c>
    </row>
    <row r="63" spans="1:3" x14ac:dyDescent="0.3">
      <c r="A63" s="3"/>
      <c r="B63" s="3">
        <v>3</v>
      </c>
      <c r="C63" s="3">
        <v>0.16420000000000001</v>
      </c>
    </row>
    <row r="64" spans="1:3" x14ac:dyDescent="0.3">
      <c r="A64" s="3"/>
      <c r="B64" s="3">
        <v>4</v>
      </c>
      <c r="C64" s="3">
        <v>0.17</v>
      </c>
    </row>
    <row r="65" spans="1:3" x14ac:dyDescent="0.3">
      <c r="A65" s="3" t="s">
        <v>7</v>
      </c>
      <c r="B65" s="3">
        <v>1</v>
      </c>
      <c r="C65" s="3">
        <v>0.10730000000000001</v>
      </c>
    </row>
    <row r="66" spans="1:3" x14ac:dyDescent="0.3">
      <c r="A66" s="3"/>
      <c r="B66" s="3">
        <v>2</v>
      </c>
      <c r="C66" s="3">
        <v>0.10920000000000001</v>
      </c>
    </row>
    <row r="67" spans="1:3" x14ac:dyDescent="0.3">
      <c r="A67" s="3"/>
      <c r="B67" s="3">
        <v>3</v>
      </c>
      <c r="C67" s="3">
        <v>0.11310000000000001</v>
      </c>
    </row>
    <row r="68" spans="1:3" x14ac:dyDescent="0.3">
      <c r="A68" s="3"/>
      <c r="B68" s="3">
        <v>4</v>
      </c>
      <c r="C68" s="3">
        <v>0.11990000000000001</v>
      </c>
    </row>
  </sheetData>
  <mergeCells count="6">
    <mergeCell ref="E14:E16"/>
    <mergeCell ref="D17:D19"/>
    <mergeCell ref="E17:E19"/>
    <mergeCell ref="D11:D13"/>
    <mergeCell ref="E11:E13"/>
    <mergeCell ref="D14:D16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59C4-0A01-4E5B-A31F-A6534A9BB22B}">
  <dimension ref="A3:M34"/>
  <sheetViews>
    <sheetView workbookViewId="0">
      <selection activeCell="G3" sqref="G3"/>
    </sheetView>
  </sheetViews>
  <sheetFormatPr defaultRowHeight="14.4" x14ac:dyDescent="0.3"/>
  <sheetData>
    <row r="3" spans="1:13" x14ac:dyDescent="0.3">
      <c r="H3" t="s">
        <v>9</v>
      </c>
      <c r="L3" t="s">
        <v>10</v>
      </c>
    </row>
    <row r="4" spans="1:13" x14ac:dyDescent="0.3">
      <c r="B4" t="s">
        <v>11</v>
      </c>
      <c r="D4" t="s">
        <v>12</v>
      </c>
      <c r="F4" t="s">
        <v>13</v>
      </c>
      <c r="H4" t="s">
        <v>14</v>
      </c>
      <c r="J4" t="s">
        <v>15</v>
      </c>
      <c r="L4" t="s">
        <v>56</v>
      </c>
    </row>
    <row r="5" spans="1:13" x14ac:dyDescent="0.3">
      <c r="A5" t="s">
        <v>64</v>
      </c>
      <c r="B5" t="s">
        <v>16</v>
      </c>
      <c r="C5" t="s">
        <v>17</v>
      </c>
      <c r="D5" t="s">
        <v>16</v>
      </c>
      <c r="E5" t="s">
        <v>17</v>
      </c>
      <c r="F5" t="s">
        <v>16</v>
      </c>
      <c r="G5" t="s">
        <v>17</v>
      </c>
      <c r="H5" t="s">
        <v>16</v>
      </c>
      <c r="I5" t="s">
        <v>17</v>
      </c>
      <c r="J5" t="s">
        <v>16</v>
      </c>
      <c r="K5" t="s">
        <v>17</v>
      </c>
      <c r="L5" t="s">
        <v>16</v>
      </c>
      <c r="M5" t="s">
        <v>17</v>
      </c>
    </row>
    <row r="6" spans="1:13" x14ac:dyDescent="0.3">
      <c r="A6" t="s">
        <v>3</v>
      </c>
      <c r="B6">
        <v>0.76800000000000002</v>
      </c>
      <c r="C6">
        <v>0.98</v>
      </c>
      <c r="D6">
        <v>8.4400000000000003E-2</v>
      </c>
      <c r="E6">
        <v>8.1900000000000001E-2</v>
      </c>
      <c r="F6">
        <v>5.5100000000000003E-2</v>
      </c>
      <c r="G6">
        <v>5.4100000000000002E-2</v>
      </c>
      <c r="H6">
        <v>2.93E-2</v>
      </c>
      <c r="I6">
        <v>2.7799999999999998E-2</v>
      </c>
      <c r="J6">
        <v>0.68941176470588228</v>
      </c>
      <c r="K6">
        <v>0.65411764705882347</v>
      </c>
      <c r="L6">
        <v>0.8976715686274509</v>
      </c>
      <c r="M6">
        <v>0.66746698679471783</v>
      </c>
    </row>
    <row r="7" spans="1:13" x14ac:dyDescent="0.3">
      <c r="A7" t="s">
        <v>18</v>
      </c>
      <c r="B7">
        <v>0.90300000000000002</v>
      </c>
      <c r="C7">
        <v>0.81299999999999994</v>
      </c>
      <c r="D7">
        <v>0.1038</v>
      </c>
      <c r="E7">
        <v>5.62E-2</v>
      </c>
      <c r="F7">
        <v>7.1599999999999997E-2</v>
      </c>
      <c r="G7">
        <v>3.1099999999999999E-2</v>
      </c>
      <c r="H7">
        <v>3.2200000000000006E-2</v>
      </c>
      <c r="I7">
        <v>2.5100000000000001E-2</v>
      </c>
      <c r="J7">
        <v>0.75764705882352956</v>
      </c>
      <c r="K7">
        <v>0.59058823529411764</v>
      </c>
      <c r="L7">
        <v>0.83903328773369823</v>
      </c>
      <c r="M7">
        <v>0.72643079371970198</v>
      </c>
    </row>
    <row r="8" spans="1:13" x14ac:dyDescent="0.3">
      <c r="A8" t="s">
        <v>19</v>
      </c>
      <c r="B8">
        <v>0.88800000000000001</v>
      </c>
      <c r="C8">
        <v>0.85499999999999998</v>
      </c>
      <c r="D8">
        <v>7.2999999999999995E-2</v>
      </c>
      <c r="E8">
        <v>5.8599999999999999E-2</v>
      </c>
      <c r="F8">
        <v>4.3900000000000002E-2</v>
      </c>
      <c r="G8">
        <v>3.1899999999999998E-2</v>
      </c>
      <c r="H8">
        <v>2.9099999999999994E-2</v>
      </c>
      <c r="I8">
        <v>2.6700000000000002E-2</v>
      </c>
      <c r="J8">
        <v>0.68470588235294094</v>
      </c>
      <c r="K8">
        <v>0.628235294117647</v>
      </c>
      <c r="L8">
        <v>0.77106518282988845</v>
      </c>
      <c r="M8">
        <v>0.73477812177502577</v>
      </c>
    </row>
    <row r="9" spans="1:13" x14ac:dyDescent="0.3">
      <c r="A9" t="s">
        <v>20</v>
      </c>
      <c r="B9">
        <v>0.877</v>
      </c>
      <c r="C9">
        <v>0.95399999999999996</v>
      </c>
      <c r="D9">
        <v>6.6500000000000004E-2</v>
      </c>
      <c r="E9">
        <v>7.3999999999999996E-2</v>
      </c>
      <c r="F9">
        <v>3.7199999999999997E-2</v>
      </c>
      <c r="G9">
        <v>4.3700000000000003E-2</v>
      </c>
      <c r="H9">
        <v>2.9300000000000007E-2</v>
      </c>
      <c r="I9">
        <v>3.0299999999999994E-2</v>
      </c>
      <c r="J9">
        <v>0.6894117647058825</v>
      </c>
      <c r="K9">
        <v>0.71294117647058808</v>
      </c>
      <c r="L9">
        <v>0.78610235428264819</v>
      </c>
      <c r="M9">
        <v>0.74731779504254514</v>
      </c>
    </row>
    <row r="10" spans="1:13" x14ac:dyDescent="0.3">
      <c r="A10">
        <v>48</v>
      </c>
    </row>
    <row r="11" spans="1:13" x14ac:dyDescent="0.3">
      <c r="A11" t="s">
        <v>3</v>
      </c>
      <c r="B11">
        <v>0.61909999999999998</v>
      </c>
      <c r="C11">
        <v>0.91139999999999999</v>
      </c>
      <c r="D11">
        <v>7.0800000000000002E-2</v>
      </c>
      <c r="E11">
        <v>0.13189999999999999</v>
      </c>
      <c r="F11">
        <v>2.9700000000000001E-2</v>
      </c>
      <c r="G11">
        <v>8.2000000000000003E-2</v>
      </c>
      <c r="H11">
        <v>4.1099999999999998E-2</v>
      </c>
      <c r="I11">
        <v>4.9899999999999986E-2</v>
      </c>
      <c r="J11">
        <v>0.96705882352941164</v>
      </c>
      <c r="K11">
        <v>1.174117647058823</v>
      </c>
      <c r="L11">
        <v>1.5620397731051714</v>
      </c>
      <c r="M11">
        <v>1.2882572383792221</v>
      </c>
    </row>
    <row r="12" spans="1:13" x14ac:dyDescent="0.3">
      <c r="A12" t="s">
        <v>18</v>
      </c>
      <c r="B12">
        <v>0.68530000000000002</v>
      </c>
      <c r="C12">
        <v>0.79910000000000003</v>
      </c>
      <c r="D12">
        <v>8.5900000000000004E-2</v>
      </c>
      <c r="E12">
        <v>7.5600000000000001E-2</v>
      </c>
      <c r="F12">
        <v>4.36E-2</v>
      </c>
      <c r="G12">
        <v>2.63E-2</v>
      </c>
      <c r="H12">
        <v>4.2300000000000004E-2</v>
      </c>
      <c r="I12">
        <v>4.9299999999999997E-2</v>
      </c>
      <c r="J12">
        <v>0.99529411764705888</v>
      </c>
      <c r="K12">
        <v>1.1599999999999999</v>
      </c>
      <c r="L12">
        <v>1.452348048514605</v>
      </c>
      <c r="M12">
        <v>1.4516330872231258</v>
      </c>
    </row>
    <row r="13" spans="1:13" x14ac:dyDescent="0.3">
      <c r="A13" t="s">
        <v>19</v>
      </c>
      <c r="B13">
        <v>0.7722</v>
      </c>
      <c r="C13">
        <v>0.7419</v>
      </c>
      <c r="D13">
        <v>7.7399999999999997E-2</v>
      </c>
      <c r="E13">
        <v>9.4899999999999998E-2</v>
      </c>
      <c r="F13">
        <v>2.9899999999999999E-2</v>
      </c>
      <c r="G13">
        <v>5.1999999999999998E-2</v>
      </c>
      <c r="H13">
        <v>4.7500000000000001E-2</v>
      </c>
      <c r="I13">
        <v>4.2900000000000001E-2</v>
      </c>
      <c r="J13">
        <v>1.1176470588235294</v>
      </c>
      <c r="K13">
        <v>1.0094117647058822</v>
      </c>
      <c r="L13">
        <v>1.4473543885308591</v>
      </c>
      <c r="M13">
        <v>1.3605765800052327</v>
      </c>
    </row>
    <row r="14" spans="1:13" x14ac:dyDescent="0.3">
      <c r="A14" t="s">
        <v>20</v>
      </c>
      <c r="B14">
        <v>0.69740000000000002</v>
      </c>
      <c r="C14">
        <v>0.7157</v>
      </c>
      <c r="D14">
        <v>0.12759999999999999</v>
      </c>
      <c r="E14">
        <v>9.7199999999999995E-2</v>
      </c>
      <c r="F14">
        <v>8.2100000000000006E-2</v>
      </c>
      <c r="G14">
        <v>5.4399999999999997E-2</v>
      </c>
      <c r="H14">
        <v>4.5499999999999985E-2</v>
      </c>
      <c r="I14">
        <v>4.2799999999999998E-2</v>
      </c>
      <c r="J14">
        <v>1.0705882352941172</v>
      </c>
      <c r="K14">
        <v>1.0070588235294116</v>
      </c>
      <c r="L14">
        <v>1.5351136152769103</v>
      </c>
      <c r="M14">
        <v>1.4070963022626961</v>
      </c>
    </row>
    <row r="15" spans="1:13" x14ac:dyDescent="0.3">
      <c r="A15">
        <v>72</v>
      </c>
    </row>
    <row r="16" spans="1:13" x14ac:dyDescent="0.3">
      <c r="A16" t="s">
        <v>3</v>
      </c>
      <c r="B16">
        <v>0.7198</v>
      </c>
      <c r="C16">
        <v>0.73960000000000004</v>
      </c>
      <c r="D16">
        <v>7.3200000000000001E-2</v>
      </c>
      <c r="E16">
        <v>0.18149999999999999</v>
      </c>
      <c r="F16">
        <v>3.2099999999999997E-2</v>
      </c>
      <c r="G16">
        <v>0.13320000000000001</v>
      </c>
      <c r="H16">
        <v>4.1100000000000005E-2</v>
      </c>
      <c r="I16">
        <v>4.8299999999999982E-2</v>
      </c>
      <c r="J16">
        <v>0.96705882352941175</v>
      </c>
      <c r="K16">
        <v>1.1364705882352937</v>
      </c>
      <c r="L16">
        <v>1.343510452249808</v>
      </c>
      <c r="M16">
        <v>1.5366016606750861</v>
      </c>
    </row>
    <row r="17" spans="1:13" x14ac:dyDescent="0.3">
      <c r="A17" t="s">
        <v>18</v>
      </c>
      <c r="B17">
        <v>0.64929999999999999</v>
      </c>
      <c r="C17">
        <v>0.6895</v>
      </c>
      <c r="D17">
        <v>6.8400000000000002E-2</v>
      </c>
      <c r="E17">
        <v>8.3000000000000004E-2</v>
      </c>
      <c r="F17">
        <v>2.3199999999999998E-2</v>
      </c>
      <c r="G17">
        <v>2.7099999999999999E-2</v>
      </c>
      <c r="H17">
        <v>4.5200000000000004E-2</v>
      </c>
      <c r="I17">
        <v>5.5900000000000005E-2</v>
      </c>
      <c r="J17">
        <v>1.0635294117647058</v>
      </c>
      <c r="K17">
        <v>1.3152941176470589</v>
      </c>
      <c r="L17">
        <v>1.6379630552359554</v>
      </c>
      <c r="M17">
        <v>1.9076056818666554</v>
      </c>
    </row>
    <row r="18" spans="1:13" x14ac:dyDescent="0.3">
      <c r="A18" t="s">
        <v>19</v>
      </c>
      <c r="B18">
        <v>0.62739999999999996</v>
      </c>
      <c r="C18">
        <v>0.70279999999999998</v>
      </c>
      <c r="D18">
        <v>6.8900000000000003E-2</v>
      </c>
      <c r="E18">
        <v>0.1787</v>
      </c>
      <c r="F18">
        <v>2.3800000000000002E-2</v>
      </c>
      <c r="G18">
        <v>0.12429999999999999</v>
      </c>
      <c r="H18">
        <v>4.5100000000000001E-2</v>
      </c>
      <c r="I18">
        <v>5.4400000000000004E-2</v>
      </c>
      <c r="J18">
        <v>1.0611764705882352</v>
      </c>
      <c r="K18">
        <v>1.28</v>
      </c>
      <c r="L18">
        <v>1.6913874252282997</v>
      </c>
      <c r="M18">
        <v>1.821286283437678</v>
      </c>
    </row>
    <row r="19" spans="1:13" x14ac:dyDescent="0.3">
      <c r="A19" t="s">
        <v>20</v>
      </c>
      <c r="B19">
        <v>0.68120000000000003</v>
      </c>
      <c r="C19">
        <v>0.95720000000000005</v>
      </c>
      <c r="D19">
        <v>0.23799999999999999</v>
      </c>
      <c r="E19">
        <v>9.3600000000000003E-2</v>
      </c>
      <c r="F19">
        <v>0.1852</v>
      </c>
      <c r="G19">
        <v>4.5600000000000002E-2</v>
      </c>
      <c r="H19">
        <v>5.2799999999999986E-2</v>
      </c>
      <c r="I19">
        <v>4.8000000000000001E-2</v>
      </c>
      <c r="J19">
        <v>1.2423529411764702</v>
      </c>
      <c r="K19">
        <v>1.1294117647058823</v>
      </c>
      <c r="L19">
        <v>1.8237711996131387</v>
      </c>
      <c r="M19">
        <v>1.1799119982301318</v>
      </c>
    </row>
    <row r="20" spans="1:13" x14ac:dyDescent="0.3">
      <c r="A20">
        <v>96</v>
      </c>
    </row>
    <row r="21" spans="1:13" x14ac:dyDescent="0.3">
      <c r="A21" t="s">
        <v>3</v>
      </c>
      <c r="B21">
        <v>0.86399999999999999</v>
      </c>
      <c r="C21">
        <v>0.79220000000000002</v>
      </c>
      <c r="D21">
        <v>0.14269999999999999</v>
      </c>
      <c r="E21">
        <v>0.13450000000000001</v>
      </c>
      <c r="F21">
        <v>8.8499999999999995E-2</v>
      </c>
      <c r="G21">
        <v>7.7799999999999994E-2</v>
      </c>
      <c r="H21">
        <v>5.4199999999999998E-2</v>
      </c>
      <c r="I21">
        <v>5.6700000000000014E-2</v>
      </c>
      <c r="J21">
        <v>1.2752941176470587</v>
      </c>
      <c r="K21">
        <v>1.3341176470588239</v>
      </c>
      <c r="L21">
        <v>1.4760348583877994</v>
      </c>
      <c r="M21">
        <v>1.6840667092386061</v>
      </c>
    </row>
    <row r="22" spans="1:13" x14ac:dyDescent="0.3">
      <c r="A22" t="s">
        <v>18</v>
      </c>
      <c r="B22">
        <v>0.88139999999999996</v>
      </c>
      <c r="C22">
        <v>0.97560000000000002</v>
      </c>
      <c r="D22">
        <v>0.1497</v>
      </c>
      <c r="E22">
        <v>8.4900000000000003E-2</v>
      </c>
      <c r="F22">
        <v>9.7000000000000003E-2</v>
      </c>
      <c r="G22">
        <v>3.04E-2</v>
      </c>
      <c r="H22">
        <v>5.2699999999999997E-2</v>
      </c>
      <c r="I22">
        <v>5.4500000000000007E-2</v>
      </c>
      <c r="J22">
        <v>1.2399999999999998</v>
      </c>
      <c r="K22">
        <v>1.2823529411764707</v>
      </c>
      <c r="L22">
        <v>1.4068527342863624</v>
      </c>
      <c r="M22">
        <v>1.314424908954972</v>
      </c>
    </row>
    <row r="23" spans="1:13" x14ac:dyDescent="0.3">
      <c r="A23" t="s">
        <v>19</v>
      </c>
      <c r="B23">
        <v>0.89510000000000001</v>
      </c>
      <c r="C23">
        <v>0.96289999999999998</v>
      </c>
      <c r="D23">
        <v>0.10340000000000001</v>
      </c>
      <c r="E23">
        <v>9.3200000000000005E-2</v>
      </c>
      <c r="F23">
        <v>4.9599999999999998E-2</v>
      </c>
      <c r="G23">
        <v>3.8300000000000001E-2</v>
      </c>
      <c r="H23">
        <v>5.3800000000000008E-2</v>
      </c>
      <c r="I23">
        <v>5.4900000000000004E-2</v>
      </c>
      <c r="J23">
        <v>1.2658823529411765</v>
      </c>
      <c r="K23">
        <v>1.2917647058823529</v>
      </c>
      <c r="L23">
        <v>1.4142356752778198</v>
      </c>
      <c r="M23">
        <v>1.3415356795953401</v>
      </c>
    </row>
    <row r="24" spans="1:13" x14ac:dyDescent="0.3">
      <c r="A24" t="s">
        <v>20</v>
      </c>
      <c r="B24">
        <v>0.94169999999999998</v>
      </c>
      <c r="C24">
        <v>0.91479999999999995</v>
      </c>
      <c r="D24">
        <v>9.7000000000000003E-2</v>
      </c>
      <c r="E24">
        <v>8.6699999999999999E-2</v>
      </c>
      <c r="F24">
        <v>3.9600000000000003E-2</v>
      </c>
      <c r="G24">
        <v>2.9399999999999999E-2</v>
      </c>
      <c r="H24">
        <v>5.74E-2</v>
      </c>
      <c r="I24">
        <v>5.7300000000000004E-2</v>
      </c>
      <c r="J24">
        <v>1.3505882352941176</v>
      </c>
      <c r="K24">
        <v>1.348235294117647</v>
      </c>
      <c r="L24">
        <v>1.434202225012337</v>
      </c>
      <c r="M24">
        <v>1.4738033385632348</v>
      </c>
    </row>
    <row r="25" spans="1:13" x14ac:dyDescent="0.3">
      <c r="A25">
        <v>120</v>
      </c>
    </row>
    <row r="26" spans="1:13" x14ac:dyDescent="0.3">
      <c r="A26" t="s">
        <v>3</v>
      </c>
      <c r="B26">
        <v>0.99550000000000005</v>
      </c>
      <c r="C26">
        <v>0.75829999999999997</v>
      </c>
      <c r="D26">
        <v>0.10249999999999999</v>
      </c>
      <c r="E26">
        <v>9.1399999999999995E-2</v>
      </c>
      <c r="F26">
        <v>3.6600000000000001E-2</v>
      </c>
      <c r="G26">
        <v>3.9800000000000002E-2</v>
      </c>
      <c r="H26">
        <v>6.5899999999999986E-2</v>
      </c>
      <c r="I26">
        <v>5.1599999999999993E-2</v>
      </c>
      <c r="J26">
        <v>1.5505882352941172</v>
      </c>
      <c r="K26">
        <v>1.2141176470588233</v>
      </c>
      <c r="L26">
        <v>1.5575974237007706</v>
      </c>
      <c r="M26">
        <v>1.6011046380836389</v>
      </c>
    </row>
    <row r="27" spans="1:13" x14ac:dyDescent="0.3">
      <c r="A27" t="s">
        <v>18</v>
      </c>
      <c r="B27">
        <v>0.92149999999999999</v>
      </c>
      <c r="C27">
        <v>0.77690000000000003</v>
      </c>
      <c r="D27">
        <v>0.1031</v>
      </c>
      <c r="E27">
        <v>0.10290000000000001</v>
      </c>
      <c r="F27">
        <v>4.5699999999999998E-2</v>
      </c>
      <c r="G27">
        <v>4.19E-2</v>
      </c>
      <c r="H27">
        <v>5.74E-2</v>
      </c>
      <c r="I27">
        <v>6.1000000000000006E-2</v>
      </c>
      <c r="J27">
        <v>1.3505882352941176</v>
      </c>
      <c r="K27">
        <v>1.4352941176470588</v>
      </c>
      <c r="L27">
        <v>1.4656410583766877</v>
      </c>
      <c r="M27">
        <v>1.8474631453817207</v>
      </c>
    </row>
    <row r="28" spans="1:13" x14ac:dyDescent="0.3">
      <c r="A28" t="s">
        <v>19</v>
      </c>
      <c r="B28">
        <v>0.78569999999999995</v>
      </c>
      <c r="C28">
        <v>0.87719999999999998</v>
      </c>
      <c r="D28">
        <v>0.1016</v>
      </c>
      <c r="E28">
        <v>0.1014</v>
      </c>
      <c r="F28">
        <v>3.8300000000000001E-2</v>
      </c>
      <c r="G28">
        <v>3.5099999999999999E-2</v>
      </c>
      <c r="H28">
        <v>6.3299999999999995E-2</v>
      </c>
      <c r="I28">
        <v>6.6299999999999998E-2</v>
      </c>
      <c r="J28">
        <v>1.4894117647058822</v>
      </c>
      <c r="K28">
        <v>1.5599999999999998</v>
      </c>
      <c r="L28">
        <v>1.8956494396154795</v>
      </c>
      <c r="M28">
        <v>1.7783857729138166</v>
      </c>
    </row>
    <row r="29" spans="1:13" x14ac:dyDescent="0.3">
      <c r="A29" t="s">
        <v>20</v>
      </c>
      <c r="B29">
        <v>0.83979999999999999</v>
      </c>
      <c r="C29">
        <v>0.72160000000000002</v>
      </c>
      <c r="D29">
        <v>0.11799999999999999</v>
      </c>
      <c r="E29">
        <v>0.1061</v>
      </c>
      <c r="F29">
        <v>3.8300000000000001E-2</v>
      </c>
      <c r="G29">
        <v>3.9600000000000003E-2</v>
      </c>
      <c r="H29">
        <v>7.9699999999999993E-2</v>
      </c>
      <c r="I29">
        <v>6.6500000000000004E-2</v>
      </c>
      <c r="J29">
        <v>1.8752941176470586</v>
      </c>
      <c r="K29">
        <v>1.5647058823529412</v>
      </c>
      <c r="L29">
        <v>2.2330246697392933</v>
      </c>
      <c r="M29">
        <v>2.1683839833050738</v>
      </c>
    </row>
    <row r="30" spans="1:13" x14ac:dyDescent="0.3">
      <c r="A30">
        <v>168</v>
      </c>
    </row>
    <row r="31" spans="1:13" x14ac:dyDescent="0.3">
      <c r="A31" t="s">
        <v>3</v>
      </c>
      <c r="B31">
        <v>0.73399999999999999</v>
      </c>
      <c r="C31">
        <v>0.78800000000000003</v>
      </c>
      <c r="D31">
        <v>0.15090000000000001</v>
      </c>
      <c r="E31">
        <v>0.1512</v>
      </c>
      <c r="F31">
        <v>0.104</v>
      </c>
      <c r="G31">
        <v>0.109</v>
      </c>
      <c r="H31">
        <v>4.6900000000000011E-2</v>
      </c>
      <c r="I31">
        <v>4.2200000000000001E-2</v>
      </c>
      <c r="J31">
        <v>1.1035294117647061</v>
      </c>
      <c r="K31">
        <v>0.99294117647058822</v>
      </c>
      <c r="L31">
        <v>1.5034460650745314</v>
      </c>
      <c r="M31">
        <v>1.2600776351149596</v>
      </c>
    </row>
    <row r="32" spans="1:13" x14ac:dyDescent="0.3">
      <c r="A32" t="s">
        <v>18</v>
      </c>
      <c r="B32">
        <v>0.84799999999999998</v>
      </c>
      <c r="C32">
        <v>0.83599999999999997</v>
      </c>
      <c r="D32">
        <v>8.09E-2</v>
      </c>
      <c r="E32">
        <v>0.1099</v>
      </c>
      <c r="F32">
        <v>4.7699999999999999E-2</v>
      </c>
      <c r="G32">
        <v>6.8400000000000002E-2</v>
      </c>
      <c r="H32">
        <v>3.32E-2</v>
      </c>
      <c r="I32">
        <v>4.1499999999999995E-2</v>
      </c>
      <c r="J32">
        <v>0.78117647058823525</v>
      </c>
      <c r="K32">
        <v>0.97647058823529398</v>
      </c>
      <c r="L32">
        <v>0.92119866814650386</v>
      </c>
      <c r="M32">
        <v>1.1680270194202083</v>
      </c>
    </row>
    <row r="33" spans="1:13" x14ac:dyDescent="0.3">
      <c r="A33" t="s">
        <v>19</v>
      </c>
      <c r="B33">
        <v>1.0029999999999999</v>
      </c>
      <c r="C33">
        <v>0.91900000000000004</v>
      </c>
      <c r="D33">
        <v>0.10589999999999999</v>
      </c>
      <c r="E33">
        <v>0.1183</v>
      </c>
      <c r="F33">
        <v>6.6000000000000003E-2</v>
      </c>
      <c r="G33">
        <v>6.1699999999999998E-2</v>
      </c>
      <c r="H33">
        <v>3.9899999999999991E-2</v>
      </c>
      <c r="I33">
        <v>5.6600000000000004E-2</v>
      </c>
      <c r="J33">
        <v>0.93882352941176439</v>
      </c>
      <c r="K33">
        <v>1.331764705882353</v>
      </c>
      <c r="L33">
        <v>0.93601548296287584</v>
      </c>
      <c r="M33">
        <v>1.4491454906227996</v>
      </c>
    </row>
    <row r="34" spans="1:13" x14ac:dyDescent="0.3">
      <c r="A34" t="s">
        <v>20</v>
      </c>
      <c r="B34">
        <v>0.97299999999999998</v>
      </c>
      <c r="C34">
        <v>0.95099999999999996</v>
      </c>
      <c r="D34">
        <v>0.09</v>
      </c>
      <c r="E34">
        <v>0.10580000000000001</v>
      </c>
      <c r="F34">
        <v>5.3900000000000003E-2</v>
      </c>
      <c r="G34">
        <v>6.4699999999999994E-2</v>
      </c>
      <c r="H34">
        <v>3.6099999999999993E-2</v>
      </c>
      <c r="I34">
        <v>4.1100000000000012E-2</v>
      </c>
      <c r="J34">
        <v>0.84941176470588209</v>
      </c>
      <c r="K34">
        <v>0.96705882352941197</v>
      </c>
      <c r="L34">
        <v>0.87298228643975551</v>
      </c>
      <c r="M34">
        <v>1.0168862497680462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7C88-0286-48E5-9177-A8F4DD98343A}">
  <dimension ref="A1:G32"/>
  <sheetViews>
    <sheetView workbookViewId="0">
      <selection activeCell="A3" sqref="A3"/>
    </sheetView>
  </sheetViews>
  <sheetFormatPr defaultRowHeight="14.4" x14ac:dyDescent="0.3"/>
  <sheetData>
    <row r="1" spans="1:7" x14ac:dyDescent="0.3">
      <c r="B1" t="s">
        <v>60</v>
      </c>
      <c r="D1" t="s">
        <v>61</v>
      </c>
      <c r="F1" t="s">
        <v>62</v>
      </c>
    </row>
    <row r="2" spans="1:7" x14ac:dyDescent="0.3">
      <c r="B2" t="s">
        <v>21</v>
      </c>
      <c r="C2" t="s">
        <v>17</v>
      </c>
      <c r="D2" t="s">
        <v>21</v>
      </c>
      <c r="E2" t="s">
        <v>17</v>
      </c>
      <c r="F2" t="s">
        <v>21</v>
      </c>
      <c r="G2" t="s">
        <v>17</v>
      </c>
    </row>
    <row r="3" spans="1:7" x14ac:dyDescent="0.3">
      <c r="A3" t="s">
        <v>64</v>
      </c>
      <c r="F3">
        <v>0</v>
      </c>
    </row>
    <row r="4" spans="1:7" x14ac:dyDescent="0.3">
      <c r="A4" t="s">
        <v>3</v>
      </c>
      <c r="B4">
        <v>140230</v>
      </c>
      <c r="C4">
        <v>138975</v>
      </c>
      <c r="D4">
        <v>17942</v>
      </c>
      <c r="E4">
        <v>18929</v>
      </c>
      <c r="F4">
        <v>122288</v>
      </c>
      <c r="G4">
        <v>120046</v>
      </c>
    </row>
    <row r="5" spans="1:7" x14ac:dyDescent="0.3">
      <c r="A5" t="s">
        <v>18</v>
      </c>
      <c r="B5">
        <v>156407</v>
      </c>
      <c r="C5">
        <v>123101</v>
      </c>
      <c r="D5">
        <v>21094</v>
      </c>
      <c r="E5">
        <v>19407</v>
      </c>
      <c r="F5">
        <v>135313</v>
      </c>
      <c r="G5">
        <v>103694</v>
      </c>
    </row>
    <row r="6" spans="1:7" x14ac:dyDescent="0.3">
      <c r="A6" t="s">
        <v>19</v>
      </c>
      <c r="B6">
        <v>98510</v>
      </c>
      <c r="C6">
        <v>119788</v>
      </c>
      <c r="D6">
        <v>17343</v>
      </c>
      <c r="E6">
        <v>17756</v>
      </c>
      <c r="F6">
        <v>81167</v>
      </c>
      <c r="G6">
        <v>102032</v>
      </c>
    </row>
    <row r="7" spans="1:7" x14ac:dyDescent="0.3">
      <c r="A7" t="s">
        <v>20</v>
      </c>
      <c r="B7">
        <v>127494</v>
      </c>
      <c r="C7">
        <v>112264</v>
      </c>
      <c r="D7">
        <v>19727</v>
      </c>
      <c r="E7">
        <v>18833</v>
      </c>
      <c r="F7">
        <v>107767</v>
      </c>
      <c r="G7">
        <v>93431</v>
      </c>
    </row>
    <row r="8" spans="1:7" x14ac:dyDescent="0.3">
      <c r="A8">
        <v>48</v>
      </c>
      <c r="F8">
        <v>0</v>
      </c>
      <c r="G8">
        <v>0</v>
      </c>
    </row>
    <row r="9" spans="1:7" x14ac:dyDescent="0.3">
      <c r="A9" t="s">
        <v>3</v>
      </c>
      <c r="B9">
        <v>255982</v>
      </c>
      <c r="C9">
        <v>252183</v>
      </c>
      <c r="D9">
        <v>16809</v>
      </c>
      <c r="E9">
        <v>16443</v>
      </c>
      <c r="F9">
        <v>239173</v>
      </c>
      <c r="G9">
        <v>235740</v>
      </c>
    </row>
    <row r="10" spans="1:7" x14ac:dyDescent="0.3">
      <c r="A10" t="s">
        <v>18</v>
      </c>
      <c r="B10">
        <v>210545</v>
      </c>
      <c r="C10">
        <v>200552</v>
      </c>
      <c r="D10">
        <v>18977</v>
      </c>
      <c r="E10">
        <v>21816</v>
      </c>
      <c r="F10">
        <v>191568</v>
      </c>
      <c r="G10">
        <v>178736</v>
      </c>
    </row>
    <row r="11" spans="1:7" x14ac:dyDescent="0.3">
      <c r="A11" t="s">
        <v>19</v>
      </c>
      <c r="B11">
        <v>219088</v>
      </c>
      <c r="C11">
        <v>203848</v>
      </c>
      <c r="D11">
        <v>22623</v>
      </c>
      <c r="E11">
        <v>22193</v>
      </c>
      <c r="F11">
        <v>196465</v>
      </c>
      <c r="G11">
        <v>181655</v>
      </c>
    </row>
    <row r="12" spans="1:7" x14ac:dyDescent="0.3">
      <c r="A12" t="s">
        <v>20</v>
      </c>
      <c r="B12">
        <v>190548</v>
      </c>
      <c r="C12">
        <v>185126</v>
      </c>
      <c r="D12">
        <v>21123</v>
      </c>
      <c r="E12">
        <v>20131</v>
      </c>
      <c r="F12">
        <v>169425</v>
      </c>
      <c r="G12">
        <v>164995</v>
      </c>
    </row>
    <row r="13" spans="1:7" x14ac:dyDescent="0.3">
      <c r="A13">
        <v>72</v>
      </c>
      <c r="F13">
        <v>0</v>
      </c>
      <c r="G13">
        <v>0</v>
      </c>
    </row>
    <row r="14" spans="1:7" x14ac:dyDescent="0.3">
      <c r="A14" t="s">
        <v>3</v>
      </c>
      <c r="B14">
        <v>214190</v>
      </c>
      <c r="C14">
        <v>238711</v>
      </c>
      <c r="D14">
        <v>18483</v>
      </c>
      <c r="E14">
        <v>17566</v>
      </c>
      <c r="F14">
        <v>195707</v>
      </c>
      <c r="G14">
        <v>221145</v>
      </c>
    </row>
    <row r="15" spans="1:7" x14ac:dyDescent="0.3">
      <c r="A15" t="s">
        <v>18</v>
      </c>
      <c r="B15">
        <v>234190</v>
      </c>
      <c r="C15">
        <v>229115</v>
      </c>
      <c r="D15">
        <v>18528</v>
      </c>
      <c r="E15">
        <v>16544</v>
      </c>
      <c r="F15">
        <v>215662</v>
      </c>
      <c r="G15">
        <v>212571</v>
      </c>
    </row>
    <row r="16" spans="1:7" x14ac:dyDescent="0.3">
      <c r="A16" t="s">
        <v>19</v>
      </c>
      <c r="B16">
        <v>250759</v>
      </c>
      <c r="C16">
        <v>214696</v>
      </c>
      <c r="D16">
        <v>18718</v>
      </c>
      <c r="E16">
        <v>17967</v>
      </c>
      <c r="F16">
        <v>232041</v>
      </c>
      <c r="G16">
        <v>196729</v>
      </c>
    </row>
    <row r="17" spans="1:7" x14ac:dyDescent="0.3">
      <c r="A17" t="s">
        <v>20</v>
      </c>
      <c r="B17">
        <v>259255</v>
      </c>
      <c r="C17">
        <v>257386</v>
      </c>
      <c r="D17">
        <v>15657</v>
      </c>
      <c r="E17">
        <v>16241</v>
      </c>
      <c r="F17">
        <v>243598</v>
      </c>
      <c r="G17">
        <v>241145</v>
      </c>
    </row>
    <row r="18" spans="1:7" x14ac:dyDescent="0.3">
      <c r="A18">
        <v>96</v>
      </c>
      <c r="F18">
        <v>0</v>
      </c>
      <c r="G18">
        <v>0</v>
      </c>
    </row>
    <row r="19" spans="1:7" x14ac:dyDescent="0.3">
      <c r="A19" t="s">
        <v>3</v>
      </c>
      <c r="B19">
        <v>122723</v>
      </c>
      <c r="C19">
        <v>131917</v>
      </c>
      <c r="D19">
        <v>13731</v>
      </c>
      <c r="E19">
        <v>14434</v>
      </c>
      <c r="F19">
        <v>108992</v>
      </c>
      <c r="G19">
        <v>117483</v>
      </c>
    </row>
    <row r="20" spans="1:7" x14ac:dyDescent="0.3">
      <c r="A20" t="s">
        <v>18</v>
      </c>
      <c r="B20">
        <v>206534</v>
      </c>
      <c r="C20">
        <v>204335</v>
      </c>
      <c r="D20">
        <v>16386</v>
      </c>
      <c r="E20">
        <v>15632</v>
      </c>
      <c r="F20">
        <v>190148</v>
      </c>
      <c r="G20">
        <v>188703</v>
      </c>
    </row>
    <row r="21" spans="1:7" x14ac:dyDescent="0.3">
      <c r="A21" t="s">
        <v>19</v>
      </c>
      <c r="B21">
        <v>143883</v>
      </c>
      <c r="C21">
        <v>178886</v>
      </c>
      <c r="D21">
        <v>17137</v>
      </c>
      <c r="E21">
        <v>15848</v>
      </c>
      <c r="F21">
        <v>126746</v>
      </c>
      <c r="G21">
        <v>163038</v>
      </c>
    </row>
    <row r="22" spans="1:7" x14ac:dyDescent="0.3">
      <c r="A22" t="s">
        <v>20</v>
      </c>
      <c r="B22">
        <v>239517</v>
      </c>
      <c r="C22">
        <v>257320</v>
      </c>
      <c r="D22">
        <v>15062</v>
      </c>
      <c r="E22">
        <v>14017</v>
      </c>
      <c r="F22">
        <v>224455</v>
      </c>
      <c r="G22">
        <v>243303</v>
      </c>
    </row>
    <row r="23" spans="1:7" x14ac:dyDescent="0.3">
      <c r="A23">
        <v>120</v>
      </c>
      <c r="F23">
        <v>0</v>
      </c>
      <c r="G23">
        <v>0</v>
      </c>
    </row>
    <row r="24" spans="1:7" x14ac:dyDescent="0.3">
      <c r="A24" t="s">
        <v>3</v>
      </c>
      <c r="B24">
        <v>172485</v>
      </c>
      <c r="C24">
        <v>184388</v>
      </c>
      <c r="D24">
        <v>16122</v>
      </c>
      <c r="E24">
        <v>14438</v>
      </c>
      <c r="F24">
        <v>156363</v>
      </c>
      <c r="G24">
        <v>169950</v>
      </c>
    </row>
    <row r="25" spans="1:7" x14ac:dyDescent="0.3">
      <c r="A25" t="s">
        <v>18</v>
      </c>
      <c r="B25">
        <v>186650</v>
      </c>
      <c r="C25">
        <v>186299</v>
      </c>
      <c r="D25">
        <v>15594</v>
      </c>
      <c r="E25">
        <v>13059</v>
      </c>
      <c r="F25">
        <v>171056</v>
      </c>
      <c r="G25">
        <v>173240</v>
      </c>
    </row>
    <row r="26" spans="1:7" x14ac:dyDescent="0.3">
      <c r="A26" t="s">
        <v>19</v>
      </c>
      <c r="B26">
        <v>148089</v>
      </c>
      <c r="C26">
        <v>143380</v>
      </c>
      <c r="D26">
        <v>16785</v>
      </c>
      <c r="E26">
        <v>15355</v>
      </c>
      <c r="F26">
        <v>131304</v>
      </c>
      <c r="G26">
        <v>128025</v>
      </c>
    </row>
    <row r="27" spans="1:7" x14ac:dyDescent="0.3">
      <c r="A27" t="s">
        <v>20</v>
      </c>
      <c r="B27">
        <v>192833</v>
      </c>
      <c r="C27">
        <v>172557</v>
      </c>
      <c r="D27">
        <v>13727</v>
      </c>
      <c r="E27">
        <v>13506</v>
      </c>
      <c r="F27">
        <v>179106</v>
      </c>
      <c r="G27">
        <v>159051</v>
      </c>
    </row>
    <row r="28" spans="1:7" x14ac:dyDescent="0.3">
      <c r="A28">
        <v>168</v>
      </c>
      <c r="F28">
        <v>0</v>
      </c>
      <c r="G28">
        <v>0</v>
      </c>
    </row>
    <row r="29" spans="1:7" x14ac:dyDescent="0.3">
      <c r="A29" t="s">
        <v>3</v>
      </c>
      <c r="B29">
        <v>260000</v>
      </c>
      <c r="C29">
        <v>223884</v>
      </c>
      <c r="D29">
        <v>15709</v>
      </c>
      <c r="E29">
        <v>13901</v>
      </c>
      <c r="F29">
        <v>244291</v>
      </c>
      <c r="G29">
        <v>209983</v>
      </c>
    </row>
    <row r="30" spans="1:7" x14ac:dyDescent="0.3">
      <c r="A30" t="s">
        <v>18</v>
      </c>
      <c r="B30">
        <v>181822</v>
      </c>
      <c r="C30">
        <v>210161</v>
      </c>
      <c r="D30">
        <v>14925</v>
      </c>
      <c r="E30">
        <v>12320</v>
      </c>
      <c r="F30">
        <v>166897</v>
      </c>
      <c r="G30">
        <v>197841</v>
      </c>
    </row>
    <row r="31" spans="1:7" x14ac:dyDescent="0.3">
      <c r="A31" t="s">
        <v>19</v>
      </c>
      <c r="B31">
        <v>188416</v>
      </c>
      <c r="C31">
        <v>161799</v>
      </c>
      <c r="D31">
        <v>20022</v>
      </c>
      <c r="E31">
        <v>15292</v>
      </c>
      <c r="F31">
        <v>168394</v>
      </c>
      <c r="G31">
        <v>146507</v>
      </c>
    </row>
    <row r="32" spans="1:7" x14ac:dyDescent="0.3">
      <c r="A32" t="s">
        <v>20</v>
      </c>
      <c r="B32">
        <v>155693</v>
      </c>
      <c r="C32">
        <v>204704</v>
      </c>
      <c r="D32">
        <v>15339</v>
      </c>
      <c r="E32">
        <v>13098</v>
      </c>
      <c r="F32">
        <v>140354</v>
      </c>
      <c r="G32">
        <v>191606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1362-9EF3-40BC-91D8-4FFADA2A16D6}">
  <dimension ref="A1:E51"/>
  <sheetViews>
    <sheetView workbookViewId="0">
      <selection activeCell="H7" sqref="H7"/>
    </sheetView>
  </sheetViews>
  <sheetFormatPr defaultRowHeight="14.4" x14ac:dyDescent="0.3"/>
  <sheetData>
    <row r="1" spans="1:5" x14ac:dyDescent="0.3">
      <c r="C1" t="s">
        <v>57</v>
      </c>
      <c r="D1" t="s">
        <v>58</v>
      </c>
      <c r="E1" t="s">
        <v>59</v>
      </c>
    </row>
    <row r="2" spans="1:5" x14ac:dyDescent="0.3">
      <c r="A2" t="s">
        <v>22</v>
      </c>
    </row>
    <row r="3" spans="1:5" x14ac:dyDescent="0.3">
      <c r="A3">
        <v>0</v>
      </c>
    </row>
    <row r="4" spans="1:5" x14ac:dyDescent="0.3">
      <c r="A4">
        <v>24</v>
      </c>
      <c r="B4" t="s">
        <v>5</v>
      </c>
      <c r="C4">
        <v>0.18870000000000001</v>
      </c>
      <c r="D4">
        <v>0.33800000000000002</v>
      </c>
      <c r="E4">
        <v>149.30000000000001</v>
      </c>
    </row>
    <row r="5" spans="1:5" x14ac:dyDescent="0.3">
      <c r="B5" t="s">
        <v>23</v>
      </c>
      <c r="C5">
        <v>0.1835</v>
      </c>
      <c r="D5">
        <v>0.33300000000000002</v>
      </c>
      <c r="E5">
        <v>149.5</v>
      </c>
    </row>
    <row r="6" spans="1:5" x14ac:dyDescent="0.3">
      <c r="B6" t="s">
        <v>4</v>
      </c>
      <c r="C6">
        <v>0.1867</v>
      </c>
      <c r="D6">
        <v>0.39400000000000002</v>
      </c>
      <c r="E6">
        <v>207.3</v>
      </c>
    </row>
    <row r="7" spans="1:5" x14ac:dyDescent="0.3">
      <c r="B7" t="s">
        <v>4</v>
      </c>
      <c r="C7">
        <v>0.18740000000000001</v>
      </c>
      <c r="D7">
        <v>0.38300000000000001</v>
      </c>
      <c r="E7">
        <v>195.6</v>
      </c>
    </row>
    <row r="8" spans="1:5" x14ac:dyDescent="0.3">
      <c r="B8" t="s">
        <v>24</v>
      </c>
      <c r="C8">
        <v>0.1983</v>
      </c>
      <c r="D8">
        <v>0.371</v>
      </c>
      <c r="E8">
        <v>172.7</v>
      </c>
    </row>
    <row r="9" spans="1:5" x14ac:dyDescent="0.3">
      <c r="B9" t="s">
        <v>24</v>
      </c>
      <c r="C9">
        <v>0.19289999999999999</v>
      </c>
      <c r="D9">
        <v>0.36</v>
      </c>
      <c r="E9">
        <v>167.1</v>
      </c>
    </row>
    <row r="10" spans="1:5" x14ac:dyDescent="0.3">
      <c r="B10" t="s">
        <v>25</v>
      </c>
      <c r="C10">
        <v>0.18029999999999999</v>
      </c>
      <c r="D10">
        <v>0.35099999999999998</v>
      </c>
      <c r="E10">
        <v>170.7</v>
      </c>
    </row>
    <row r="11" spans="1:5" x14ac:dyDescent="0.3">
      <c r="B11" t="s">
        <v>25</v>
      </c>
      <c r="C11">
        <v>0.19570000000000001</v>
      </c>
      <c r="D11">
        <v>0.374</v>
      </c>
      <c r="E11">
        <v>178.3</v>
      </c>
    </row>
    <row r="12" spans="1:5" x14ac:dyDescent="0.3">
      <c r="B12" t="s">
        <v>26</v>
      </c>
      <c r="C12">
        <v>0.1928</v>
      </c>
      <c r="D12">
        <v>0.32</v>
      </c>
      <c r="E12">
        <v>127.2</v>
      </c>
    </row>
    <row r="13" spans="1:5" x14ac:dyDescent="0.3">
      <c r="B13" t="s">
        <v>26</v>
      </c>
      <c r="C13">
        <v>0.18340000000000001</v>
      </c>
      <c r="D13">
        <v>0.30399999999999999</v>
      </c>
      <c r="E13">
        <v>120.6</v>
      </c>
    </row>
    <row r="14" spans="1:5" x14ac:dyDescent="0.3">
      <c r="B14" t="s">
        <v>27</v>
      </c>
      <c r="C14">
        <v>0.1938</v>
      </c>
      <c r="D14">
        <v>0.41899999999999998</v>
      </c>
      <c r="E14">
        <v>225.2</v>
      </c>
    </row>
    <row r="15" spans="1:5" x14ac:dyDescent="0.3">
      <c r="B15" t="s">
        <v>27</v>
      </c>
      <c r="C15">
        <v>0.1966</v>
      </c>
      <c r="D15">
        <v>0.375</v>
      </c>
      <c r="E15">
        <v>178.4</v>
      </c>
    </row>
    <row r="16" spans="1:5" x14ac:dyDescent="0.3">
      <c r="A16">
        <v>72</v>
      </c>
      <c r="B16" t="s">
        <v>5</v>
      </c>
      <c r="C16">
        <v>0.17499999999999999</v>
      </c>
      <c r="D16">
        <v>0.35799999999999998</v>
      </c>
      <c r="E16">
        <v>183</v>
      </c>
    </row>
    <row r="17" spans="1:5" x14ac:dyDescent="0.3">
      <c r="B17" t="s">
        <v>23</v>
      </c>
      <c r="C17">
        <v>0.192</v>
      </c>
      <c r="D17">
        <v>0.373</v>
      </c>
      <c r="E17">
        <v>181</v>
      </c>
    </row>
    <row r="18" spans="1:5" x14ac:dyDescent="0.3">
      <c r="B18" t="s">
        <v>4</v>
      </c>
      <c r="C18">
        <v>0.17699999999999999</v>
      </c>
      <c r="D18">
        <v>0.48899999999999999</v>
      </c>
      <c r="E18">
        <v>312</v>
      </c>
    </row>
    <row r="19" spans="1:5" x14ac:dyDescent="0.3">
      <c r="B19" t="s">
        <v>4</v>
      </c>
      <c r="C19">
        <v>0.18</v>
      </c>
      <c r="D19">
        <v>0.502</v>
      </c>
      <c r="E19">
        <v>322</v>
      </c>
    </row>
    <row r="20" spans="1:5" x14ac:dyDescent="0.3">
      <c r="B20" t="s">
        <v>24</v>
      </c>
      <c r="C20">
        <v>0.17699999999999999</v>
      </c>
      <c r="D20">
        <v>0.38200000000000001</v>
      </c>
      <c r="E20">
        <v>238</v>
      </c>
    </row>
    <row r="21" spans="1:5" x14ac:dyDescent="0.3">
      <c r="B21" t="s">
        <v>24</v>
      </c>
      <c r="C21">
        <v>0.14399999999999999</v>
      </c>
      <c r="D21">
        <v>0.34499999999999997</v>
      </c>
      <c r="E21">
        <v>200</v>
      </c>
    </row>
    <row r="22" spans="1:5" x14ac:dyDescent="0.3">
      <c r="B22" t="s">
        <v>25</v>
      </c>
      <c r="C22">
        <v>0.14499999999999999</v>
      </c>
      <c r="D22">
        <v>0.45300000000000001</v>
      </c>
      <c r="E22">
        <v>308</v>
      </c>
    </row>
    <row r="23" spans="1:5" x14ac:dyDescent="0.3">
      <c r="B23" t="s">
        <v>25</v>
      </c>
      <c r="C23">
        <v>0.14499999999999999</v>
      </c>
      <c r="D23">
        <v>0.46600000000000003</v>
      </c>
      <c r="E23">
        <v>322</v>
      </c>
    </row>
    <row r="24" spans="1:5" x14ac:dyDescent="0.3">
      <c r="B24" t="s">
        <v>26</v>
      </c>
      <c r="C24">
        <v>0.14399999999999999</v>
      </c>
      <c r="D24">
        <v>0.32300000000000001</v>
      </c>
      <c r="E24">
        <v>151</v>
      </c>
    </row>
    <row r="25" spans="1:5" x14ac:dyDescent="0.3">
      <c r="B25" t="s">
        <v>26</v>
      </c>
      <c r="C25">
        <v>0.17199999999999999</v>
      </c>
      <c r="D25">
        <v>0.35299999999999998</v>
      </c>
      <c r="E25">
        <v>176</v>
      </c>
    </row>
    <row r="26" spans="1:5" x14ac:dyDescent="0.3">
      <c r="B26" t="s">
        <v>27</v>
      </c>
      <c r="C26">
        <v>0.17699999999999999</v>
      </c>
      <c r="D26">
        <v>0.44700000000000001</v>
      </c>
      <c r="E26">
        <v>290</v>
      </c>
    </row>
    <row r="27" spans="1:5" x14ac:dyDescent="0.3">
      <c r="B27" t="s">
        <v>27</v>
      </c>
      <c r="C27">
        <v>0.157</v>
      </c>
      <c r="D27">
        <v>0.4</v>
      </c>
      <c r="E27">
        <v>243</v>
      </c>
    </row>
    <row r="28" spans="1:5" x14ac:dyDescent="0.3">
      <c r="A28">
        <v>120</v>
      </c>
      <c r="B28" t="s">
        <v>5</v>
      </c>
      <c r="C28">
        <v>0.157</v>
      </c>
      <c r="D28">
        <v>0.29299999999999998</v>
      </c>
      <c r="E28">
        <v>136</v>
      </c>
    </row>
    <row r="29" spans="1:5" x14ac:dyDescent="0.3">
      <c r="B29" t="s">
        <v>23</v>
      </c>
      <c r="C29">
        <v>0.159</v>
      </c>
      <c r="D29">
        <v>0.28599999999999998</v>
      </c>
      <c r="E29">
        <v>127</v>
      </c>
    </row>
    <row r="30" spans="1:5" x14ac:dyDescent="0.3">
      <c r="B30" t="s">
        <v>4</v>
      </c>
      <c r="C30">
        <v>0.157</v>
      </c>
      <c r="D30">
        <v>0.40799999999999997</v>
      </c>
      <c r="E30">
        <v>251</v>
      </c>
    </row>
    <row r="31" spans="1:5" x14ac:dyDescent="0.3">
      <c r="B31" t="s">
        <v>4</v>
      </c>
      <c r="C31">
        <v>0.156</v>
      </c>
      <c r="D31">
        <v>0.39900000000000002</v>
      </c>
      <c r="E31">
        <v>243</v>
      </c>
    </row>
    <row r="32" spans="1:5" x14ac:dyDescent="0.3">
      <c r="B32" t="s">
        <v>24</v>
      </c>
      <c r="C32">
        <v>0.158</v>
      </c>
      <c r="D32">
        <v>0.307</v>
      </c>
      <c r="E32">
        <v>149</v>
      </c>
    </row>
    <row r="33" spans="1:5" x14ac:dyDescent="0.3">
      <c r="B33" t="s">
        <v>24</v>
      </c>
      <c r="C33">
        <v>0.155</v>
      </c>
      <c r="D33">
        <v>0.30199999999999999</v>
      </c>
      <c r="E33">
        <v>147</v>
      </c>
    </row>
    <row r="34" spans="1:5" x14ac:dyDescent="0.3">
      <c r="B34" t="s">
        <v>25</v>
      </c>
      <c r="C34">
        <v>0.152</v>
      </c>
      <c r="D34">
        <v>0.40100000000000002</v>
      </c>
      <c r="E34">
        <v>249</v>
      </c>
    </row>
    <row r="35" spans="1:5" x14ac:dyDescent="0.3">
      <c r="B35" t="s">
        <v>25</v>
      </c>
      <c r="C35">
        <v>0.153</v>
      </c>
      <c r="D35">
        <v>0.40899999999999997</v>
      </c>
      <c r="E35">
        <v>256</v>
      </c>
    </row>
    <row r="36" spans="1:5" x14ac:dyDescent="0.3">
      <c r="B36" t="s">
        <v>26</v>
      </c>
      <c r="C36">
        <v>0.152</v>
      </c>
      <c r="D36">
        <v>0.30299999999999999</v>
      </c>
      <c r="E36">
        <v>151</v>
      </c>
    </row>
    <row r="37" spans="1:5" x14ac:dyDescent="0.3">
      <c r="B37" t="s">
        <v>26</v>
      </c>
      <c r="C37">
        <v>0.153</v>
      </c>
      <c r="D37">
        <v>0.307</v>
      </c>
      <c r="E37">
        <v>154</v>
      </c>
    </row>
    <row r="38" spans="1:5" x14ac:dyDescent="0.3">
      <c r="B38" t="s">
        <v>27</v>
      </c>
      <c r="C38">
        <v>0.153</v>
      </c>
      <c r="D38">
        <v>0.371</v>
      </c>
      <c r="E38">
        <v>218</v>
      </c>
    </row>
    <row r="39" spans="1:5" x14ac:dyDescent="0.3">
      <c r="B39" t="s">
        <v>27</v>
      </c>
      <c r="C39">
        <v>0.16600000000000001</v>
      </c>
      <c r="D39">
        <v>0.39</v>
      </c>
      <c r="E39">
        <v>224</v>
      </c>
    </row>
    <row r="40" spans="1:5" x14ac:dyDescent="0.3">
      <c r="A40">
        <v>168</v>
      </c>
      <c r="B40" t="s">
        <v>5</v>
      </c>
      <c r="C40">
        <v>0.16800000000000001</v>
      </c>
      <c r="D40">
        <v>0.28399999999999997</v>
      </c>
      <c r="E40">
        <v>116</v>
      </c>
    </row>
    <row r="41" spans="1:5" x14ac:dyDescent="0.3">
      <c r="B41" t="s">
        <v>23</v>
      </c>
      <c r="C41">
        <v>0.185</v>
      </c>
      <c r="D41">
        <v>0.26100000000000001</v>
      </c>
      <c r="E41">
        <v>76</v>
      </c>
    </row>
    <row r="42" spans="1:5" x14ac:dyDescent="0.3">
      <c r="B42" t="s">
        <v>4</v>
      </c>
      <c r="C42">
        <v>0.16800000000000001</v>
      </c>
      <c r="D42">
        <v>0.376</v>
      </c>
      <c r="E42">
        <v>208</v>
      </c>
    </row>
    <row r="43" spans="1:5" x14ac:dyDescent="0.3">
      <c r="B43" t="s">
        <v>4</v>
      </c>
      <c r="C43">
        <v>0.17499999999999999</v>
      </c>
      <c r="D43">
        <v>0.32800000000000001</v>
      </c>
      <c r="E43">
        <v>153</v>
      </c>
    </row>
    <row r="44" spans="1:5" x14ac:dyDescent="0.3">
      <c r="B44" t="s">
        <v>24</v>
      </c>
      <c r="C44">
        <v>0.187</v>
      </c>
      <c r="D44">
        <v>0.27400000000000002</v>
      </c>
      <c r="E44">
        <v>87</v>
      </c>
    </row>
    <row r="45" spans="1:5" x14ac:dyDescent="0.3">
      <c r="B45" t="s">
        <v>24</v>
      </c>
      <c r="C45">
        <v>0.183</v>
      </c>
      <c r="D45">
        <v>0.26600000000000001</v>
      </c>
      <c r="E45">
        <v>83</v>
      </c>
    </row>
    <row r="46" spans="1:5" x14ac:dyDescent="0.3">
      <c r="B46" t="s">
        <v>25</v>
      </c>
      <c r="C46">
        <v>0.16900000000000001</v>
      </c>
      <c r="D46">
        <v>0.373</v>
      </c>
      <c r="E46">
        <v>204</v>
      </c>
    </row>
    <row r="47" spans="1:5" x14ac:dyDescent="0.3">
      <c r="B47" t="s">
        <v>25</v>
      </c>
      <c r="C47">
        <v>0.186</v>
      </c>
      <c r="D47">
        <v>0.35099999999999998</v>
      </c>
      <c r="E47">
        <v>165</v>
      </c>
    </row>
    <row r="48" spans="1:5" x14ac:dyDescent="0.3">
      <c r="B48" t="s">
        <v>26</v>
      </c>
      <c r="C48">
        <v>0.16900000000000001</v>
      </c>
      <c r="D48">
        <v>0.28100000000000003</v>
      </c>
      <c r="E48">
        <v>112</v>
      </c>
    </row>
    <row r="49" spans="2:5" x14ac:dyDescent="0.3">
      <c r="B49" t="s">
        <v>26</v>
      </c>
      <c r="C49">
        <v>0.17599999999999999</v>
      </c>
      <c r="D49">
        <v>0.252</v>
      </c>
      <c r="E49">
        <v>76</v>
      </c>
    </row>
    <row r="50" spans="2:5" x14ac:dyDescent="0.3">
      <c r="B50" t="s">
        <v>27</v>
      </c>
      <c r="C50">
        <v>0.17100000000000001</v>
      </c>
      <c r="D50">
        <v>0.35599999999999998</v>
      </c>
      <c r="E50">
        <v>185</v>
      </c>
    </row>
    <row r="51" spans="2:5" x14ac:dyDescent="0.3">
      <c r="B51" t="s">
        <v>27</v>
      </c>
      <c r="C51">
        <v>0.19700000000000001</v>
      </c>
      <c r="D51">
        <v>0.39200000000000002</v>
      </c>
      <c r="E51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69B6-EA62-4F9E-A96D-1A2CF893E3DD}">
  <dimension ref="A1:U25"/>
  <sheetViews>
    <sheetView workbookViewId="0">
      <selection activeCell="J34" sqref="J34"/>
    </sheetView>
  </sheetViews>
  <sheetFormatPr defaultRowHeight="14.4" x14ac:dyDescent="0.3"/>
  <sheetData>
    <row r="1" spans="1:21" x14ac:dyDescent="0.3">
      <c r="B1" t="s">
        <v>5</v>
      </c>
      <c r="C1" t="s">
        <v>4</v>
      </c>
      <c r="D1" t="s">
        <v>26</v>
      </c>
      <c r="E1" t="s">
        <v>27</v>
      </c>
      <c r="F1" t="s">
        <v>5</v>
      </c>
      <c r="G1" t="s">
        <v>4</v>
      </c>
      <c r="H1" t="s">
        <v>26</v>
      </c>
      <c r="I1" t="s">
        <v>27</v>
      </c>
      <c r="J1" t="s">
        <v>5</v>
      </c>
      <c r="K1" t="s">
        <v>4</v>
      </c>
      <c r="L1" t="s">
        <v>26</v>
      </c>
      <c r="M1" t="s">
        <v>27</v>
      </c>
      <c r="N1" t="s">
        <v>5</v>
      </c>
      <c r="O1" t="s">
        <v>4</v>
      </c>
      <c r="P1" t="s">
        <v>26</v>
      </c>
      <c r="Q1" t="s">
        <v>27</v>
      </c>
      <c r="R1" t="s">
        <v>5</v>
      </c>
      <c r="S1" t="s">
        <v>4</v>
      </c>
      <c r="T1" t="s">
        <v>26</v>
      </c>
      <c r="U1" t="s">
        <v>27</v>
      </c>
    </row>
    <row r="2" spans="1:21" x14ac:dyDescent="0.3">
      <c r="A2" t="s">
        <v>28</v>
      </c>
      <c r="B2">
        <v>8320</v>
      </c>
      <c r="C2">
        <v>6240</v>
      </c>
      <c r="D2">
        <v>16952</v>
      </c>
      <c r="E2">
        <v>5512</v>
      </c>
      <c r="F2">
        <v>7488</v>
      </c>
      <c r="G2">
        <v>5304</v>
      </c>
      <c r="H2">
        <v>8632</v>
      </c>
      <c r="I2">
        <v>1248</v>
      </c>
      <c r="J2">
        <v>2288</v>
      </c>
      <c r="K2">
        <v>1040</v>
      </c>
      <c r="L2">
        <v>1768.0000000000002</v>
      </c>
      <c r="M2">
        <v>6552</v>
      </c>
      <c r="N2">
        <v>936</v>
      </c>
      <c r="O2">
        <v>2392</v>
      </c>
      <c r="P2">
        <v>624</v>
      </c>
      <c r="Q2">
        <v>1248</v>
      </c>
      <c r="R2">
        <v>1352</v>
      </c>
      <c r="S2">
        <v>832</v>
      </c>
      <c r="T2">
        <v>520</v>
      </c>
      <c r="U2">
        <v>416</v>
      </c>
    </row>
    <row r="3" spans="1:21" x14ac:dyDescent="0.3">
      <c r="A3" t="s">
        <v>29</v>
      </c>
      <c r="B3">
        <v>48000</v>
      </c>
      <c r="C3">
        <v>12240</v>
      </c>
      <c r="D3">
        <v>52080</v>
      </c>
      <c r="E3">
        <v>11760</v>
      </c>
      <c r="F3">
        <v>21120</v>
      </c>
      <c r="G3">
        <v>7920</v>
      </c>
      <c r="H3">
        <v>13919.999999999998</v>
      </c>
      <c r="I3">
        <v>2640</v>
      </c>
      <c r="J3">
        <v>39600</v>
      </c>
      <c r="K3">
        <v>12960</v>
      </c>
      <c r="L3">
        <v>28800</v>
      </c>
      <c r="M3">
        <v>15120</v>
      </c>
      <c r="N3">
        <v>59280.000000000007</v>
      </c>
      <c r="O3">
        <v>23040</v>
      </c>
      <c r="P3">
        <v>28800</v>
      </c>
      <c r="Q3">
        <v>21600</v>
      </c>
      <c r="R3">
        <v>33600</v>
      </c>
      <c r="S3">
        <v>34800</v>
      </c>
      <c r="T3">
        <v>66960</v>
      </c>
      <c r="U3">
        <v>36720</v>
      </c>
    </row>
    <row r="4" spans="1:21" x14ac:dyDescent="0.3">
      <c r="A4" t="s">
        <v>30</v>
      </c>
      <c r="B4">
        <v>22320</v>
      </c>
      <c r="C4">
        <v>10080</v>
      </c>
      <c r="D4">
        <v>14400</v>
      </c>
      <c r="E4">
        <v>5760</v>
      </c>
      <c r="F4">
        <v>10320</v>
      </c>
      <c r="G4">
        <v>3120</v>
      </c>
      <c r="H4">
        <v>2640</v>
      </c>
      <c r="I4">
        <v>1200</v>
      </c>
      <c r="J4">
        <v>14400</v>
      </c>
      <c r="K4">
        <v>4800</v>
      </c>
      <c r="L4">
        <v>7920</v>
      </c>
      <c r="M4">
        <v>7200</v>
      </c>
      <c r="N4">
        <v>24960</v>
      </c>
      <c r="O4">
        <v>8880</v>
      </c>
      <c r="P4">
        <v>3120</v>
      </c>
      <c r="Q4">
        <v>7440</v>
      </c>
      <c r="R4">
        <v>11040</v>
      </c>
      <c r="S4">
        <v>4800</v>
      </c>
      <c r="T4">
        <v>10560</v>
      </c>
      <c r="U4">
        <v>5040</v>
      </c>
    </row>
    <row r="5" spans="1:21" x14ac:dyDescent="0.3">
      <c r="A5" t="s">
        <v>31</v>
      </c>
      <c r="B5">
        <v>235920</v>
      </c>
      <c r="C5">
        <v>81840</v>
      </c>
      <c r="D5">
        <v>456960</v>
      </c>
      <c r="E5">
        <v>157920</v>
      </c>
      <c r="F5">
        <v>240000</v>
      </c>
      <c r="G5">
        <v>45360</v>
      </c>
      <c r="H5">
        <v>127920</v>
      </c>
      <c r="I5">
        <v>44160</v>
      </c>
      <c r="J5">
        <v>294960</v>
      </c>
      <c r="K5">
        <v>155040</v>
      </c>
      <c r="L5">
        <v>261120.00000000003</v>
      </c>
      <c r="M5">
        <v>204000</v>
      </c>
      <c r="N5">
        <v>573120</v>
      </c>
      <c r="O5">
        <v>377040</v>
      </c>
      <c r="P5">
        <v>750000</v>
      </c>
      <c r="Q5">
        <v>234000</v>
      </c>
      <c r="R5">
        <v>653040</v>
      </c>
      <c r="S5">
        <v>821040</v>
      </c>
      <c r="T5">
        <v>1240080</v>
      </c>
      <c r="U5">
        <v>1110000</v>
      </c>
    </row>
    <row r="6" spans="1:21" x14ac:dyDescent="0.3">
      <c r="A6" t="s">
        <v>32</v>
      </c>
      <c r="B6">
        <v>95520</v>
      </c>
      <c r="C6">
        <v>36720</v>
      </c>
      <c r="D6">
        <v>174000</v>
      </c>
      <c r="E6">
        <v>62400</v>
      </c>
      <c r="F6">
        <v>76320</v>
      </c>
      <c r="G6">
        <v>15840</v>
      </c>
      <c r="H6">
        <v>39600</v>
      </c>
      <c r="I6">
        <v>16080.000000000002</v>
      </c>
      <c r="J6">
        <v>96000</v>
      </c>
      <c r="K6">
        <v>32400.000000000004</v>
      </c>
      <c r="L6">
        <v>77520</v>
      </c>
      <c r="M6">
        <v>59760.000000000007</v>
      </c>
      <c r="N6">
        <v>161040</v>
      </c>
      <c r="O6">
        <v>82080</v>
      </c>
      <c r="P6">
        <v>124080</v>
      </c>
      <c r="Q6">
        <v>69840</v>
      </c>
      <c r="R6">
        <v>91920</v>
      </c>
      <c r="S6">
        <v>132960</v>
      </c>
      <c r="T6">
        <v>210000</v>
      </c>
      <c r="U6">
        <v>168960</v>
      </c>
    </row>
    <row r="7" spans="1:21" x14ac:dyDescent="0.3">
      <c r="A7" t="s">
        <v>33</v>
      </c>
      <c r="B7">
        <v>33600</v>
      </c>
      <c r="C7">
        <v>13919.999999999998</v>
      </c>
      <c r="D7">
        <v>67440</v>
      </c>
      <c r="E7">
        <v>31440</v>
      </c>
      <c r="F7">
        <v>23520</v>
      </c>
      <c r="G7">
        <v>9360</v>
      </c>
      <c r="H7">
        <v>12000</v>
      </c>
      <c r="I7">
        <v>2880</v>
      </c>
      <c r="J7">
        <v>25200</v>
      </c>
      <c r="K7">
        <v>11760</v>
      </c>
      <c r="L7">
        <v>27119.999999999996</v>
      </c>
      <c r="M7">
        <v>18480</v>
      </c>
      <c r="N7">
        <v>39360</v>
      </c>
      <c r="O7">
        <v>27839.999999999996</v>
      </c>
      <c r="P7">
        <v>28560</v>
      </c>
      <c r="Q7">
        <v>24480</v>
      </c>
      <c r="R7">
        <v>14160</v>
      </c>
      <c r="S7">
        <v>20880</v>
      </c>
      <c r="T7">
        <v>29040</v>
      </c>
      <c r="U7">
        <v>21120</v>
      </c>
    </row>
    <row r="8" spans="1:21" x14ac:dyDescent="0.3">
      <c r="A8" t="s">
        <v>34</v>
      </c>
      <c r="B8">
        <v>13919.999999999998</v>
      </c>
      <c r="C8">
        <v>2160</v>
      </c>
      <c r="D8">
        <v>7440</v>
      </c>
      <c r="E8">
        <v>2880</v>
      </c>
      <c r="F8">
        <v>4800</v>
      </c>
      <c r="G8">
        <v>3360.0000000000005</v>
      </c>
      <c r="H8">
        <v>480</v>
      </c>
      <c r="I8">
        <v>240</v>
      </c>
      <c r="J8">
        <v>1440</v>
      </c>
      <c r="K8">
        <v>480</v>
      </c>
      <c r="L8">
        <v>1200</v>
      </c>
      <c r="M8">
        <v>480</v>
      </c>
      <c r="N8">
        <v>5760</v>
      </c>
      <c r="O8">
        <v>1680.0000000000002</v>
      </c>
      <c r="P8">
        <v>480</v>
      </c>
      <c r="Q8">
        <v>960</v>
      </c>
      <c r="R8">
        <v>1200</v>
      </c>
      <c r="S8">
        <v>720</v>
      </c>
      <c r="T8">
        <v>720</v>
      </c>
      <c r="U8">
        <v>480</v>
      </c>
    </row>
    <row r="9" spans="1:21" x14ac:dyDescent="0.3">
      <c r="A9" t="s">
        <v>35</v>
      </c>
      <c r="B9">
        <v>674976</v>
      </c>
      <c r="C9">
        <v>514242.00000000006</v>
      </c>
      <c r="D9">
        <v>1159848</v>
      </c>
      <c r="E9">
        <v>750804</v>
      </c>
      <c r="F9">
        <v>991103.99999999988</v>
      </c>
      <c r="G9">
        <v>483804</v>
      </c>
      <c r="H9">
        <v>1000182</v>
      </c>
      <c r="I9">
        <v>427200</v>
      </c>
      <c r="J9">
        <v>1419906</v>
      </c>
      <c r="K9">
        <v>635994</v>
      </c>
      <c r="L9">
        <v>1500006</v>
      </c>
      <c r="M9">
        <v>1140090</v>
      </c>
      <c r="N9">
        <v>1260240</v>
      </c>
      <c r="O9">
        <v>878964</v>
      </c>
      <c r="P9">
        <v>630120</v>
      </c>
      <c r="Q9">
        <v>969209.99999999988</v>
      </c>
      <c r="R9">
        <v>580992</v>
      </c>
      <c r="S9">
        <v>765222</v>
      </c>
      <c r="T9">
        <v>1100040</v>
      </c>
      <c r="U9">
        <v>758814</v>
      </c>
    </row>
    <row r="10" spans="1:21" x14ac:dyDescent="0.3">
      <c r="A10" t="s">
        <v>36</v>
      </c>
      <c r="B10">
        <v>108936</v>
      </c>
      <c r="C10">
        <v>69420</v>
      </c>
      <c r="D10">
        <v>242970</v>
      </c>
      <c r="E10">
        <v>137238</v>
      </c>
      <c r="F10">
        <v>220008</v>
      </c>
      <c r="G10">
        <v>118014</v>
      </c>
      <c r="H10">
        <v>181026</v>
      </c>
      <c r="I10">
        <v>87042</v>
      </c>
      <c r="J10">
        <v>286224</v>
      </c>
      <c r="K10">
        <v>124955.99999999999</v>
      </c>
      <c r="L10">
        <v>295836</v>
      </c>
      <c r="M10">
        <v>167142</v>
      </c>
      <c r="N10">
        <v>176754</v>
      </c>
      <c r="O10">
        <v>123887.99999999999</v>
      </c>
      <c r="P10">
        <v>72090</v>
      </c>
      <c r="Q10">
        <v>160734</v>
      </c>
      <c r="R10">
        <v>52866</v>
      </c>
      <c r="S10">
        <v>77964</v>
      </c>
      <c r="T10">
        <v>69954</v>
      </c>
      <c r="U10">
        <v>64614</v>
      </c>
    </row>
    <row r="11" spans="1:21" x14ac:dyDescent="0.3">
      <c r="A11" t="s">
        <v>37</v>
      </c>
      <c r="B11">
        <v>169812</v>
      </c>
      <c r="C11">
        <v>113208</v>
      </c>
      <c r="D11">
        <v>244038.00000000003</v>
      </c>
      <c r="E11">
        <v>223746.00000000003</v>
      </c>
      <c r="F11">
        <v>192774</v>
      </c>
      <c r="G11">
        <v>104130</v>
      </c>
      <c r="H11">
        <v>201852</v>
      </c>
      <c r="I11">
        <v>94518</v>
      </c>
      <c r="J11">
        <v>278748</v>
      </c>
      <c r="K11">
        <v>162870</v>
      </c>
      <c r="L11">
        <v>291030</v>
      </c>
      <c r="M11">
        <v>237096.00000000003</v>
      </c>
      <c r="N11">
        <v>253116</v>
      </c>
      <c r="O11">
        <v>240834</v>
      </c>
      <c r="P11">
        <v>302244</v>
      </c>
      <c r="Q11">
        <v>213066</v>
      </c>
      <c r="R11">
        <v>220008</v>
      </c>
      <c r="S11">
        <v>286224</v>
      </c>
      <c r="T11">
        <v>459240</v>
      </c>
      <c r="U11">
        <v>404238</v>
      </c>
    </row>
    <row r="12" spans="1:21" x14ac:dyDescent="0.3">
      <c r="A12" t="s">
        <v>38</v>
      </c>
      <c r="B12">
        <v>45390</v>
      </c>
      <c r="C12">
        <v>37914</v>
      </c>
      <c r="D12">
        <v>98790</v>
      </c>
      <c r="E12">
        <v>77430</v>
      </c>
      <c r="F12">
        <v>80100</v>
      </c>
      <c r="G12">
        <v>57672.000000000007</v>
      </c>
      <c r="H12">
        <v>97188</v>
      </c>
      <c r="I12">
        <v>45924</v>
      </c>
      <c r="J12">
        <v>113208</v>
      </c>
      <c r="K12">
        <v>69954</v>
      </c>
      <c r="L12">
        <v>167142</v>
      </c>
      <c r="M12">
        <v>90246</v>
      </c>
      <c r="N12">
        <v>95586</v>
      </c>
      <c r="O12">
        <v>93450</v>
      </c>
      <c r="P12">
        <v>87576</v>
      </c>
      <c r="Q12">
        <v>93984</v>
      </c>
      <c r="R12">
        <v>40050</v>
      </c>
      <c r="S12">
        <v>78498</v>
      </c>
      <c r="T12">
        <v>99858</v>
      </c>
      <c r="U12">
        <v>76362</v>
      </c>
    </row>
    <row r="13" spans="1:21" x14ac:dyDescent="0.3">
      <c r="A13" t="s">
        <v>39</v>
      </c>
      <c r="B13">
        <v>36312</v>
      </c>
      <c r="C13">
        <v>35778</v>
      </c>
      <c r="D13">
        <v>71556</v>
      </c>
      <c r="E13">
        <v>73158</v>
      </c>
      <c r="F13">
        <v>44322</v>
      </c>
      <c r="G13">
        <v>41652</v>
      </c>
      <c r="H13">
        <v>49662</v>
      </c>
      <c r="I13">
        <v>46458</v>
      </c>
      <c r="J13">
        <v>79032</v>
      </c>
      <c r="K13">
        <v>43254</v>
      </c>
      <c r="L13">
        <v>83304</v>
      </c>
      <c r="M13">
        <v>63546</v>
      </c>
      <c r="N13">
        <v>60875.999999999993</v>
      </c>
      <c r="O13">
        <v>66216</v>
      </c>
      <c r="P13">
        <v>29370.000000000004</v>
      </c>
      <c r="Q13">
        <v>65682</v>
      </c>
      <c r="R13">
        <v>16554</v>
      </c>
      <c r="S13">
        <v>42186</v>
      </c>
      <c r="T13">
        <v>26700</v>
      </c>
      <c r="U13">
        <v>27234</v>
      </c>
    </row>
    <row r="14" spans="1:21" x14ac:dyDescent="0.3">
      <c r="A14" t="s">
        <v>40</v>
      </c>
      <c r="B14">
        <v>44322</v>
      </c>
      <c r="C14">
        <v>25632</v>
      </c>
      <c r="D14">
        <v>42186</v>
      </c>
      <c r="E14">
        <v>31506</v>
      </c>
      <c r="F14">
        <v>44322</v>
      </c>
      <c r="G14">
        <v>26700</v>
      </c>
      <c r="H14">
        <v>56070</v>
      </c>
      <c r="I14">
        <v>8010</v>
      </c>
      <c r="J14">
        <v>44856</v>
      </c>
      <c r="K14">
        <v>20826</v>
      </c>
      <c r="L14">
        <v>44322</v>
      </c>
      <c r="M14">
        <v>20826</v>
      </c>
      <c r="N14">
        <v>56604</v>
      </c>
      <c r="O14">
        <v>30437.999999999996</v>
      </c>
      <c r="P14">
        <v>14418.000000000002</v>
      </c>
      <c r="Q14">
        <v>34710</v>
      </c>
      <c r="R14">
        <v>10146</v>
      </c>
      <c r="S14">
        <v>38448</v>
      </c>
      <c r="T14">
        <v>34176</v>
      </c>
      <c r="U14">
        <v>10146</v>
      </c>
    </row>
    <row r="15" spans="1:21" x14ac:dyDescent="0.3">
      <c r="A15" t="s">
        <v>41</v>
      </c>
      <c r="B15">
        <v>10680</v>
      </c>
      <c r="C15">
        <v>4272</v>
      </c>
      <c r="D15">
        <v>10146</v>
      </c>
      <c r="E15">
        <v>4806</v>
      </c>
      <c r="F15">
        <v>12282</v>
      </c>
      <c r="G15">
        <v>6942</v>
      </c>
      <c r="H15">
        <v>4272</v>
      </c>
      <c r="I15">
        <v>1602</v>
      </c>
      <c r="J15">
        <v>8544</v>
      </c>
      <c r="K15">
        <v>3204</v>
      </c>
      <c r="L15">
        <v>3204</v>
      </c>
      <c r="M15">
        <v>3738.0000000000005</v>
      </c>
      <c r="N15">
        <v>4806</v>
      </c>
      <c r="O15">
        <v>1602</v>
      </c>
      <c r="P15">
        <v>534</v>
      </c>
      <c r="Q15">
        <v>1602</v>
      </c>
      <c r="R15">
        <v>2136</v>
      </c>
      <c r="S15">
        <v>1602</v>
      </c>
      <c r="T15">
        <v>534</v>
      </c>
      <c r="U15">
        <v>534</v>
      </c>
    </row>
    <row r="16" spans="1:21" x14ac:dyDescent="0.3">
      <c r="A16" t="s">
        <v>42</v>
      </c>
      <c r="B16">
        <v>12848</v>
      </c>
      <c r="C16">
        <v>11088</v>
      </c>
      <c r="D16">
        <v>30800</v>
      </c>
      <c r="E16">
        <v>16016</v>
      </c>
      <c r="F16">
        <v>11968</v>
      </c>
      <c r="G16">
        <v>17424</v>
      </c>
      <c r="H16">
        <v>25520</v>
      </c>
      <c r="I16">
        <v>12143.999999999998</v>
      </c>
      <c r="J16">
        <v>12143.999999999998</v>
      </c>
      <c r="K16">
        <v>8272</v>
      </c>
      <c r="L16">
        <v>19184</v>
      </c>
      <c r="M16">
        <v>11088</v>
      </c>
      <c r="N16">
        <v>17248</v>
      </c>
      <c r="O16">
        <v>14960</v>
      </c>
      <c r="P16">
        <v>19184</v>
      </c>
      <c r="Q16">
        <v>10560</v>
      </c>
      <c r="R16">
        <v>10736</v>
      </c>
      <c r="S16">
        <v>22880</v>
      </c>
      <c r="T16">
        <v>36608</v>
      </c>
      <c r="U16">
        <v>30624</v>
      </c>
    </row>
    <row r="17" spans="1:21" x14ac:dyDescent="0.3">
      <c r="A17" t="s">
        <v>43</v>
      </c>
      <c r="B17">
        <v>8624</v>
      </c>
      <c r="C17">
        <v>5984</v>
      </c>
      <c r="D17">
        <v>19184</v>
      </c>
      <c r="E17">
        <v>6864</v>
      </c>
      <c r="F17">
        <v>7392</v>
      </c>
      <c r="G17">
        <v>8800</v>
      </c>
      <c r="H17">
        <v>15312</v>
      </c>
      <c r="I17">
        <v>5984</v>
      </c>
      <c r="J17">
        <v>8976</v>
      </c>
      <c r="K17">
        <v>3520</v>
      </c>
      <c r="L17">
        <v>13552</v>
      </c>
      <c r="M17">
        <v>4576</v>
      </c>
      <c r="N17">
        <v>8976</v>
      </c>
      <c r="O17">
        <v>9680</v>
      </c>
      <c r="P17">
        <v>5280</v>
      </c>
      <c r="Q17">
        <v>5632</v>
      </c>
      <c r="R17">
        <v>2992</v>
      </c>
      <c r="S17">
        <v>7744</v>
      </c>
      <c r="T17">
        <v>8096</v>
      </c>
      <c r="U17">
        <v>7216</v>
      </c>
    </row>
    <row r="18" spans="1:21" x14ac:dyDescent="0.3">
      <c r="A18" t="s">
        <v>44</v>
      </c>
      <c r="B18">
        <v>1760</v>
      </c>
      <c r="C18">
        <v>2464.0000000000005</v>
      </c>
      <c r="D18">
        <v>4224</v>
      </c>
      <c r="E18">
        <v>1936</v>
      </c>
      <c r="F18">
        <v>1760</v>
      </c>
      <c r="G18">
        <v>1232.0000000000002</v>
      </c>
      <c r="H18">
        <v>3520</v>
      </c>
      <c r="I18">
        <v>1408</v>
      </c>
      <c r="J18">
        <v>1584</v>
      </c>
      <c r="K18">
        <v>528</v>
      </c>
      <c r="L18">
        <v>2288</v>
      </c>
      <c r="M18">
        <v>1584</v>
      </c>
      <c r="N18">
        <v>1936</v>
      </c>
      <c r="O18">
        <v>1936</v>
      </c>
      <c r="P18">
        <v>1232.0000000000002</v>
      </c>
      <c r="Q18">
        <v>1056</v>
      </c>
      <c r="R18">
        <v>1232.0000000000002</v>
      </c>
      <c r="S18">
        <v>1584</v>
      </c>
      <c r="T18">
        <v>4752</v>
      </c>
      <c r="U18">
        <v>2816</v>
      </c>
    </row>
    <row r="19" spans="1:21" x14ac:dyDescent="0.3">
      <c r="A19" t="s">
        <v>45</v>
      </c>
      <c r="B19">
        <v>5456</v>
      </c>
      <c r="C19">
        <v>4048</v>
      </c>
      <c r="D19">
        <v>7040</v>
      </c>
      <c r="E19">
        <v>4576</v>
      </c>
      <c r="F19">
        <v>5456</v>
      </c>
      <c r="G19">
        <v>4576</v>
      </c>
      <c r="H19">
        <v>3696</v>
      </c>
      <c r="I19">
        <v>2464.0000000000005</v>
      </c>
      <c r="J19">
        <v>4048</v>
      </c>
      <c r="K19">
        <v>1584</v>
      </c>
      <c r="L19">
        <v>8272</v>
      </c>
      <c r="M19">
        <v>4048</v>
      </c>
      <c r="N19">
        <v>4576</v>
      </c>
      <c r="O19">
        <v>3696</v>
      </c>
      <c r="P19">
        <v>880</v>
      </c>
      <c r="Q19">
        <v>3344</v>
      </c>
      <c r="R19">
        <v>1232.0000000000002</v>
      </c>
      <c r="S19">
        <v>3872</v>
      </c>
      <c r="T19">
        <v>2288</v>
      </c>
      <c r="U19">
        <v>3344</v>
      </c>
    </row>
    <row r="20" spans="1:21" x14ac:dyDescent="0.3">
      <c r="A20" t="s">
        <v>46</v>
      </c>
      <c r="B20">
        <v>1936</v>
      </c>
      <c r="C20">
        <v>1584</v>
      </c>
      <c r="D20">
        <v>4400</v>
      </c>
      <c r="E20">
        <v>1056</v>
      </c>
      <c r="F20">
        <v>1936</v>
      </c>
      <c r="G20">
        <v>880</v>
      </c>
      <c r="H20">
        <v>3520</v>
      </c>
      <c r="I20">
        <v>1408</v>
      </c>
      <c r="J20">
        <v>1936</v>
      </c>
      <c r="K20">
        <v>704</v>
      </c>
      <c r="L20">
        <v>1584</v>
      </c>
      <c r="M20">
        <v>1760</v>
      </c>
      <c r="N20">
        <v>1584</v>
      </c>
      <c r="O20">
        <v>880</v>
      </c>
      <c r="P20">
        <v>528</v>
      </c>
      <c r="Q20">
        <v>1232.0000000000002</v>
      </c>
      <c r="R20">
        <v>176</v>
      </c>
      <c r="S20">
        <v>704</v>
      </c>
      <c r="T20">
        <v>176</v>
      </c>
      <c r="U20">
        <v>528</v>
      </c>
    </row>
    <row r="21" spans="1:21" x14ac:dyDescent="0.3">
      <c r="A21" t="s">
        <v>47</v>
      </c>
      <c r="B21">
        <v>1056</v>
      </c>
      <c r="C21">
        <v>1936</v>
      </c>
      <c r="D21">
        <v>3696</v>
      </c>
      <c r="E21">
        <v>1584</v>
      </c>
      <c r="F21">
        <v>1584</v>
      </c>
      <c r="G21">
        <v>880</v>
      </c>
      <c r="H21">
        <v>1936</v>
      </c>
      <c r="I21">
        <v>1232.0000000000002</v>
      </c>
      <c r="J21">
        <v>2112</v>
      </c>
      <c r="K21">
        <v>704</v>
      </c>
      <c r="L21">
        <v>2464.0000000000005</v>
      </c>
      <c r="M21">
        <v>2816</v>
      </c>
      <c r="N21">
        <v>1232.0000000000002</v>
      </c>
      <c r="O21">
        <v>880</v>
      </c>
      <c r="P21">
        <v>2816</v>
      </c>
      <c r="Q21">
        <v>2288</v>
      </c>
      <c r="R21">
        <v>528</v>
      </c>
      <c r="S21">
        <v>4752</v>
      </c>
      <c r="T21">
        <v>2816</v>
      </c>
      <c r="U21">
        <v>2288</v>
      </c>
    </row>
    <row r="22" spans="1:21" x14ac:dyDescent="0.3">
      <c r="A22" t="s">
        <v>48</v>
      </c>
      <c r="B22">
        <v>880</v>
      </c>
      <c r="C22">
        <v>528</v>
      </c>
      <c r="D22">
        <v>2112</v>
      </c>
      <c r="E22">
        <v>880</v>
      </c>
      <c r="F22">
        <v>1056</v>
      </c>
      <c r="G22">
        <v>704</v>
      </c>
      <c r="H22">
        <v>1056</v>
      </c>
      <c r="I22">
        <v>880</v>
      </c>
      <c r="J22">
        <v>1056</v>
      </c>
      <c r="K22">
        <v>176</v>
      </c>
      <c r="L22">
        <v>1408</v>
      </c>
      <c r="M22">
        <v>1056</v>
      </c>
      <c r="N22">
        <v>352</v>
      </c>
      <c r="O22">
        <v>176</v>
      </c>
      <c r="P22">
        <v>176</v>
      </c>
      <c r="Q22">
        <v>352</v>
      </c>
      <c r="R22">
        <v>176</v>
      </c>
      <c r="S22">
        <v>176</v>
      </c>
      <c r="T22">
        <v>0</v>
      </c>
      <c r="U22">
        <v>0</v>
      </c>
    </row>
    <row r="23" spans="1:21" x14ac:dyDescent="0.3">
      <c r="A23" t="s">
        <v>49</v>
      </c>
      <c r="B23">
        <v>1476</v>
      </c>
      <c r="C23">
        <v>1771</v>
      </c>
      <c r="D23">
        <v>487</v>
      </c>
      <c r="E23">
        <v>886</v>
      </c>
      <c r="F23">
        <v>4133</v>
      </c>
      <c r="G23">
        <v>1771</v>
      </c>
      <c r="H23">
        <v>3838</v>
      </c>
      <c r="I23">
        <v>1476</v>
      </c>
      <c r="J23">
        <v>4280</v>
      </c>
      <c r="K23">
        <v>1329</v>
      </c>
      <c r="L23">
        <v>3247</v>
      </c>
      <c r="M23">
        <v>1771</v>
      </c>
      <c r="N23">
        <v>1919</v>
      </c>
      <c r="O23">
        <v>2214</v>
      </c>
      <c r="P23">
        <v>1181</v>
      </c>
      <c r="Q23">
        <v>1624</v>
      </c>
      <c r="R23">
        <v>738</v>
      </c>
      <c r="S23">
        <v>1033</v>
      </c>
      <c r="T23">
        <v>886</v>
      </c>
      <c r="U23">
        <v>2066</v>
      </c>
    </row>
    <row r="24" spans="1:21" x14ac:dyDescent="0.3">
      <c r="A24" t="s">
        <v>50</v>
      </c>
      <c r="B24">
        <v>2361</v>
      </c>
      <c r="C24">
        <v>1771</v>
      </c>
      <c r="D24">
        <v>7823</v>
      </c>
      <c r="E24">
        <v>2952</v>
      </c>
      <c r="F24">
        <v>4576</v>
      </c>
      <c r="G24">
        <v>5019</v>
      </c>
      <c r="H24">
        <v>6494</v>
      </c>
      <c r="I24">
        <v>2657</v>
      </c>
      <c r="J24">
        <v>5461</v>
      </c>
      <c r="K24">
        <v>2804</v>
      </c>
      <c r="L24">
        <v>6494</v>
      </c>
      <c r="M24">
        <v>3247</v>
      </c>
      <c r="N24">
        <v>2804</v>
      </c>
      <c r="O24">
        <v>2509</v>
      </c>
      <c r="P24">
        <v>1033</v>
      </c>
      <c r="Q24">
        <v>2066</v>
      </c>
      <c r="R24">
        <v>886</v>
      </c>
      <c r="S24">
        <v>1033</v>
      </c>
      <c r="T24">
        <v>738</v>
      </c>
      <c r="U24">
        <v>1624</v>
      </c>
    </row>
    <row r="25" spans="1:21" x14ac:dyDescent="0.3">
      <c r="A25" t="s">
        <v>51</v>
      </c>
      <c r="B25">
        <v>3099</v>
      </c>
      <c r="C25">
        <v>885</v>
      </c>
      <c r="D25">
        <v>3838</v>
      </c>
      <c r="E25">
        <v>2362</v>
      </c>
      <c r="F25">
        <v>1624</v>
      </c>
      <c r="G25">
        <v>1771</v>
      </c>
      <c r="H25">
        <v>1919</v>
      </c>
      <c r="I25">
        <v>886</v>
      </c>
      <c r="J25">
        <v>4576</v>
      </c>
      <c r="K25">
        <v>1771</v>
      </c>
      <c r="L25">
        <v>6937</v>
      </c>
      <c r="M25">
        <v>2066</v>
      </c>
      <c r="N25">
        <v>2214</v>
      </c>
      <c r="O25">
        <v>1919</v>
      </c>
      <c r="P25">
        <v>1919</v>
      </c>
      <c r="Q25">
        <v>4000</v>
      </c>
      <c r="R25">
        <v>1476</v>
      </c>
      <c r="S25">
        <v>3099.6</v>
      </c>
      <c r="T25">
        <v>3395</v>
      </c>
      <c r="U25">
        <v>2510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C550-2BBB-4AE8-A113-61A9D4449018}">
  <dimension ref="A1:E13"/>
  <sheetViews>
    <sheetView tabSelected="1" workbookViewId="0">
      <selection activeCell="K23" sqref="K23"/>
    </sheetView>
  </sheetViews>
  <sheetFormatPr defaultRowHeight="14.4" x14ac:dyDescent="0.3"/>
  <sheetData>
    <row r="1" spans="1:5" x14ac:dyDescent="0.3">
      <c r="B1" t="s">
        <v>52</v>
      </c>
      <c r="C1" t="s">
        <v>53</v>
      </c>
      <c r="D1" t="s">
        <v>54</v>
      </c>
      <c r="E1" t="s">
        <v>55</v>
      </c>
    </row>
    <row r="2" spans="1:5" x14ac:dyDescent="0.3">
      <c r="A2" t="s">
        <v>5</v>
      </c>
      <c r="B2">
        <v>38005</v>
      </c>
      <c r="C2">
        <v>17766</v>
      </c>
      <c r="D2">
        <v>23015</v>
      </c>
      <c r="E2">
        <v>22298</v>
      </c>
    </row>
    <row r="3" spans="1:5" x14ac:dyDescent="0.3">
      <c r="A3" t="s">
        <v>5</v>
      </c>
      <c r="B3">
        <v>24196</v>
      </c>
      <c r="C3">
        <v>11242</v>
      </c>
      <c r="D3">
        <v>14954</v>
      </c>
      <c r="E3">
        <v>13688</v>
      </c>
    </row>
    <row r="4" spans="1:5" x14ac:dyDescent="0.3">
      <c r="A4" t="s">
        <v>5</v>
      </c>
      <c r="B4">
        <v>29796</v>
      </c>
      <c r="C4">
        <v>13990</v>
      </c>
      <c r="D4">
        <v>17623</v>
      </c>
      <c r="E4">
        <v>17623</v>
      </c>
    </row>
    <row r="5" spans="1:5" x14ac:dyDescent="0.3">
      <c r="A5" t="s">
        <v>4</v>
      </c>
      <c r="B5">
        <v>35232</v>
      </c>
      <c r="C5">
        <v>15920</v>
      </c>
      <c r="D5">
        <v>29608</v>
      </c>
      <c r="E5">
        <v>30254</v>
      </c>
    </row>
    <row r="6" spans="1:5" x14ac:dyDescent="0.3">
      <c r="A6" t="s">
        <v>4</v>
      </c>
      <c r="B6">
        <v>86974</v>
      </c>
      <c r="C6">
        <v>37300</v>
      </c>
      <c r="D6">
        <v>71633</v>
      </c>
      <c r="E6">
        <v>67719</v>
      </c>
    </row>
    <row r="7" spans="1:5" x14ac:dyDescent="0.3">
      <c r="A7" t="s">
        <v>4</v>
      </c>
      <c r="B7">
        <v>254239</v>
      </c>
      <c r="C7">
        <v>116607</v>
      </c>
      <c r="D7">
        <v>207791</v>
      </c>
      <c r="E7">
        <v>219200</v>
      </c>
    </row>
    <row r="8" spans="1:5" x14ac:dyDescent="0.3">
      <c r="A8" t="s">
        <v>6</v>
      </c>
      <c r="B8">
        <v>153584</v>
      </c>
      <c r="C8">
        <v>56685</v>
      </c>
      <c r="D8">
        <v>131878</v>
      </c>
      <c r="E8">
        <v>145832</v>
      </c>
    </row>
    <row r="9" spans="1:5" x14ac:dyDescent="0.3">
      <c r="A9" t="s">
        <v>6</v>
      </c>
      <c r="B9">
        <v>195519</v>
      </c>
      <c r="C9">
        <v>71032</v>
      </c>
      <c r="D9">
        <v>163013</v>
      </c>
      <c r="E9">
        <v>180831</v>
      </c>
    </row>
    <row r="10" spans="1:5" x14ac:dyDescent="0.3">
      <c r="A10" t="s">
        <v>6</v>
      </c>
      <c r="B10">
        <v>301432</v>
      </c>
      <c r="C10">
        <v>113277</v>
      </c>
      <c r="D10">
        <v>260825</v>
      </c>
      <c r="E10">
        <v>268889</v>
      </c>
    </row>
    <row r="11" spans="1:5" x14ac:dyDescent="0.3">
      <c r="A11" t="s">
        <v>7</v>
      </c>
      <c r="B11">
        <v>436408</v>
      </c>
      <c r="C11">
        <v>190099</v>
      </c>
      <c r="D11">
        <v>316032</v>
      </c>
      <c r="E11">
        <v>349379</v>
      </c>
    </row>
    <row r="12" spans="1:5" x14ac:dyDescent="0.3">
      <c r="A12" t="s">
        <v>7</v>
      </c>
      <c r="B12">
        <v>60102</v>
      </c>
      <c r="C12">
        <v>26686</v>
      </c>
      <c r="D12">
        <v>42512</v>
      </c>
      <c r="E12">
        <v>49883</v>
      </c>
    </row>
    <row r="13" spans="1:5" x14ac:dyDescent="0.3">
      <c r="A13" t="s">
        <v>7</v>
      </c>
      <c r="B13">
        <v>79086</v>
      </c>
      <c r="C13">
        <v>37001</v>
      </c>
      <c r="D13">
        <v>57209</v>
      </c>
      <c r="E13">
        <v>64992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CAT</vt:lpstr>
      <vt:lpstr>SOD</vt:lpstr>
      <vt:lpstr>lipid peroxidation</vt:lpstr>
      <vt:lpstr>permeability</vt:lpstr>
      <vt:lpstr>Biomass</vt:lpstr>
      <vt:lpstr>Phospholipids</vt:lpstr>
      <vt:lpstr>Fatty acids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2023-08-21T15:01:42Z</dcterms:modified>
</cp:coreProperties>
</file>